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tabRatio="816"/>
  </bookViews>
  <sheets>
    <sheet name="2009" sheetId="13" r:id="rId1"/>
    <sheet name="2010" sheetId="11" r:id="rId2"/>
    <sheet name="2011" sheetId="9" r:id="rId3"/>
    <sheet name="2012" sheetId="7" r:id="rId4"/>
    <sheet name="2013" sheetId="5" r:id="rId5"/>
    <sheet name="2014" sheetId="2" r:id="rId6"/>
    <sheet name="2015" sheetId="16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O20" i="5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20" i="2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20" i="16"/>
  <c r="N20"/>
  <c r="M20"/>
  <c r="L20"/>
  <c r="K20"/>
  <c r="J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<sst xmlns="http://schemas.openxmlformats.org/spreadsheetml/2006/main" count="436" uniqueCount="58">
  <si>
    <t>Belfast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</si>
  <si>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</si>
  <si>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</si>
  <si>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</si>
  <si>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</si>
  <si>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</si>
  <si>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</si>
  <si>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</si>
  <si>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t>Achieved NVQ</t>
  </si>
  <si>
    <t>Achieved</t>
  </si>
  <si>
    <t>Total 16+</t>
  </si>
  <si>
    <t>Total 16 - 64</t>
  </si>
  <si>
    <t xml:space="preserve">Economically </t>
  </si>
  <si>
    <t xml:space="preserve">In </t>
  </si>
  <si>
    <t>In full-time</t>
  </si>
  <si>
    <t xml:space="preserve">In part-time </t>
  </si>
  <si>
    <t>Economically</t>
  </si>
  <si>
    <t>Economic</t>
  </si>
  <si>
    <t>Employment</t>
  </si>
  <si>
    <t>level 4 and</t>
  </si>
  <si>
    <t>below NVQ</t>
  </si>
  <si>
    <t xml:space="preserve">No </t>
  </si>
  <si>
    <t>population</t>
  </si>
  <si>
    <t xml:space="preserve">active </t>
  </si>
  <si>
    <r>
      <t>employment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</si>
  <si>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employment</t>
  </si>
  <si>
    <t xml:space="preserve">employment </t>
  </si>
  <si>
    <t xml:space="preserve">inactive </t>
  </si>
  <si>
    <t xml:space="preserve">activity rate </t>
  </si>
  <si>
    <t>activity rate</t>
  </si>
  <si>
    <t xml:space="preserve">rate </t>
  </si>
  <si>
    <r>
      <t xml:space="preserve">above </t>
    </r>
    <r>
      <rPr>
        <b/>
        <vertAlign val="superscript"/>
        <sz val="10"/>
        <color indexed="8"/>
        <rFont val="Arial"/>
        <family val="2"/>
      </rPr>
      <t xml:space="preserve">2 </t>
    </r>
  </si>
  <si>
    <t xml:space="preserve">level 4 </t>
  </si>
  <si>
    <t xml:space="preserve">qualifications </t>
  </si>
  <si>
    <t>District Council</t>
  </si>
  <si>
    <t>('000s)</t>
  </si>
  <si>
    <t>(16+)  ('000s)</t>
  </si>
  <si>
    <t xml:space="preserve">(16+) </t>
  </si>
  <si>
    <t xml:space="preserve">(16 - 64)  </t>
  </si>
  <si>
    <t xml:space="preserve">(16+)  </t>
  </si>
  <si>
    <t>NI</t>
  </si>
  <si>
    <t>1 includes those on Government training and employment schemes and unpaid family workers, and some who did not state if working full or part-time.</t>
  </si>
  <si>
    <t>2 includes degree level and above.</t>
  </si>
  <si>
    <t>The working-age population is defined as those aged 16 - 64 for both males and females.</t>
  </si>
  <si>
    <t>Data are grossed to 2014 mid-year population estimates.</t>
  </si>
  <si>
    <t xml:space="preserve"> 2014 LADB – District Council Labour Market Structure</t>
  </si>
  <si>
    <t xml:space="preserve"> 2011 LADB – District Council Labour Market Structure</t>
  </si>
  <si>
    <t xml:space="preserve"> 2010 LADB – District Council Labour Market Structure</t>
  </si>
  <si>
    <t xml:space="preserve"> 2009 LADB – District Council Labour Market Structure</t>
  </si>
  <si>
    <t xml:space="preserve"> 2012 LADB – District Council Labour Market Structure</t>
  </si>
  <si>
    <t xml:space="preserve"> 2013 LADB – District Council Labour Market Structure</t>
  </si>
  <si>
    <t>Ards and North Down</t>
  </si>
  <si>
    <t>Derry City and Strabane</t>
  </si>
  <si>
    <t>Armagh City, Banbridge and Craigavon</t>
  </si>
  <si>
    <t xml:space="preserve"> 2015 LADB – District Council Labour Market Structure</t>
  </si>
  <si>
    <t>Data are grossed to 2016 mid-year population estimates.</t>
  </si>
  <si>
    <t>*</t>
  </si>
  <si>
    <t>* sample size too small for a reliable estimate.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</si>
</sst>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,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8" borderId="8" applyNumberFormat="0" applyFont="0" applyAlignment="0" applyProtection="0"/>
    <xf numFmtId="164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right" vertical="top"/>
    </xf>
    <xf numFmtId="0" fontId="19" fillId="0" borderId="0" xfId="0" applyFont="1" applyFill="1" applyAlignment="1"/>
    <xf numFmtId="0" fontId="24" fillId="0" borderId="0" xfId="0" applyFont="1" applyFill="1" applyAlignment="1">
      <alignment horizontal="right"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19" fillId="0" borderId="12" xfId="0" applyFont="1" applyFill="1" applyBorder="1" applyAlignment="1"/>
    <xf numFmtId="0" fontId="23" fillId="0" borderId="17" xfId="0" applyFont="1" applyFill="1" applyBorder="1" applyAlignment="1">
      <alignment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vertical="top"/>
    </xf>
    <xf numFmtId="0" fontId="23" fillId="0" borderId="23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165" fontId="26" fillId="0" borderId="17" xfId="1" applyNumberFormat="1" applyFont="1" applyFill="1" applyBorder="1" applyAlignment="1">
      <alignment horizontal="right"/>
    </xf>
    <xf numFmtId="165" fontId="26" fillId="0" borderId="20" xfId="1" applyNumberFormat="1" applyFont="1" applyFill="1" applyBorder="1" applyAlignment="1">
      <alignment horizontal="right"/>
    </xf>
    <xf numFmtId="165" fontId="26" fillId="0" borderId="0" xfId="1" applyNumberFormat="1" applyFont="1" applyFill="1" applyBorder="1" applyAlignment="1">
      <alignment horizontal="right"/>
    </xf>
    <xf numFmtId="165" fontId="26" fillId="0" borderId="17" xfId="1" applyNumberFormat="1" applyFont="1" applyFill="1" applyBorder="1" applyAlignment="1">
      <alignment horizontal="right" vertical="top"/>
    </xf>
    <xf numFmtId="165" fontId="26" fillId="0" borderId="20" xfId="1" applyNumberFormat="1" applyFont="1" applyFill="1" applyBorder="1" applyAlignment="1">
      <alignment horizontal="right" vertical="top"/>
    </xf>
    <xf numFmtId="165" fontId="26" fillId="0" borderId="19" xfId="1" applyNumberFormat="1" applyFont="1" applyFill="1" applyBorder="1" applyAlignment="1">
      <alignment horizontal="right" vertical="top"/>
    </xf>
    <xf numFmtId="0" fontId="23" fillId="0" borderId="30" xfId="0" applyFont="1" applyFill="1" applyBorder="1" applyAlignment="1">
      <alignment vertical="top"/>
    </xf>
    <xf numFmtId="165" fontId="27" fillId="0" borderId="25" xfId="1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19" fillId="0" borderId="0" xfId="0" applyFont="1" applyFill="1" applyAlignment="1">
      <alignment horizontal="right" vertical="top"/>
    </xf>
    <xf numFmtId="0" fontId="28" fillId="0" borderId="0" xfId="0" applyFont="1" applyFill="1" applyAlignment="1"/>
    <xf numFmtId="0" fontId="25" fillId="0" borderId="0" xfId="0" applyFont="1" applyFill="1" applyAlignment="1">
      <alignment vertical="top"/>
    </xf>
    <xf numFmtId="166" fontId="19" fillId="0" borderId="17" xfId="72" applyNumberFormat="1" applyFont="1" applyFill="1" applyBorder="1" applyAlignment="1">
      <alignment horizontal="right"/>
    </xf>
    <xf numFmtId="166" fontId="22" fillId="0" borderId="23" xfId="72" applyNumberFormat="1" applyFont="1" applyFill="1" applyBorder="1" applyAlignment="1">
      <alignment horizontal="right"/>
    </xf>
    <xf numFmtId="166" fontId="19" fillId="0" borderId="0" xfId="72" applyNumberFormat="1" applyFont="1" applyFill="1" applyBorder="1" applyAlignment="1">
      <alignment horizontal="right"/>
    </xf>
    <xf numFmtId="166" fontId="22" fillId="0" borderId="26" xfId="72" applyNumberFormat="1" applyFont="1" applyFill="1" applyBorder="1" applyAlignment="1">
      <alignment horizontal="right"/>
    </xf>
    <xf numFmtId="166" fontId="19" fillId="0" borderId="20" xfId="72" applyNumberFormat="1" applyFont="1" applyFill="1" applyBorder="1" applyAlignment="1">
      <alignment horizontal="right"/>
    </xf>
    <xf numFmtId="166" fontId="22" fillId="0" borderId="25" xfId="72" applyNumberFormat="1" applyFont="1" applyFill="1" applyBorder="1" applyAlignment="1">
      <alignment horizontal="right"/>
    </xf>
    <xf numFmtId="166" fontId="22" fillId="0" borderId="27" xfId="72" applyNumberFormat="1" applyFont="1" applyFill="1" applyBorder="1" applyAlignment="1">
      <alignment horizontal="right"/>
    </xf>
    <xf numFmtId="165" fontId="27" fillId="0" borderId="27" xfId="1" applyNumberFormat="1" applyFont="1" applyFill="1" applyBorder="1" applyAlignment="1">
      <alignment horizontal="right"/>
    </xf>
    <xf numFmtId="165" fontId="27" fillId="0" borderId="29" xfId="1" applyNumberFormat="1" applyFont="1" applyFill="1" applyBorder="1" applyAlignment="1">
      <alignment horizontal="right"/>
    </xf>
    <xf numFmtId="165" fontId="26" fillId="0" borderId="23" xfId="1" applyNumberFormat="1" applyFont="1" applyFill="1" applyBorder="1" applyAlignment="1">
      <alignment horizontal="right" vertical="top"/>
    </xf>
    <xf numFmtId="165" fontId="26" fillId="0" borderId="25" xfId="1" applyNumberFormat="1" applyFont="1" applyFill="1" applyBorder="1" applyAlignment="1">
      <alignment horizontal="right" vertical="top"/>
    </xf>
    <xf numFmtId="165" fontId="26" fillId="0" borderId="29" xfId="1" applyNumberFormat="1" applyFont="1" applyFill="1" applyBorder="1" applyAlignment="1">
      <alignment horizontal="right" vertical="top"/>
    </xf>
    <xf numFmtId="0" fontId="18" fillId="0" borderId="0" xfId="0" applyFont="1" applyFill="1" applyAlignment="1"/>
    <xf numFmtId="0" fontId="18" fillId="0" borderId="12" xfId="0" applyFont="1" applyFill="1" applyBorder="1" applyAlignment="1"/>
    <xf numFmtId="166" fontId="18" fillId="0" borderId="17" xfId="72" applyNumberFormat="1" applyFont="1" applyFill="1" applyBorder="1" applyAlignment="1">
      <alignment horizontal="right"/>
    </xf>
    <xf numFmtId="166" fontId="18" fillId="0" borderId="20" xfId="72" applyNumberFormat="1" applyFont="1" applyFill="1" applyBorder="1" applyAlignment="1">
      <alignment horizontal="right"/>
    </xf>
    <xf numFmtId="166" fontId="18" fillId="0" borderId="0" xfId="7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vertical="top"/>
    </xf>
    <xf numFmtId="0" fontId="23" fillId="0" borderId="0" xfId="0" applyFont="1" applyFill="1" applyBorder="1" applyAlignment="1">
      <alignment vertical="top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72" builtinId="3"/>
    <cellStyle name="Comma 2" xfId="46"/>
    <cellStyle name="Comma 2 2" xfId="50"/>
    <cellStyle name="Comma 3" xfId="51"/>
    <cellStyle name="Comma 3 2" xfId="57"/>
    <cellStyle name="Comma 4" xfId="61"/>
    <cellStyle name="Comma 5" xfId="64"/>
    <cellStyle name="Comma 6" xfId="68"/>
    <cellStyle name="Comma 7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2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2 2" xfId="53"/>
    <cellStyle name="Normal 2 3" xfId="58"/>
    <cellStyle name="Normal 2 4" xfId="66"/>
    <cellStyle name="Normal 2 5" xfId="70"/>
    <cellStyle name="Normal 3" xfId="48"/>
    <cellStyle name="Normal 4" xfId="56"/>
    <cellStyle name="Normal 5" xfId="60"/>
    <cellStyle name="Normal 6" xfId="63"/>
    <cellStyle name="Normal 7" xfId="67"/>
    <cellStyle name="Normal 8" xfId="42"/>
    <cellStyle name="Note 2" xfId="49"/>
    <cellStyle name="Note 3" xfId="71"/>
    <cellStyle name="Output" xfId="11" builtinId="21" customBuiltin="1"/>
    <cellStyle name="Percent" xfId="1" builtinId="5"/>
    <cellStyle name="Percent 2" xfId="47"/>
    <cellStyle name="Percent 2 2" xfId="54"/>
    <cellStyle name="Percent 3" xfId="55"/>
    <cellStyle name="Percent 3 2" xfId="59"/>
    <cellStyle name="Percent 4" xfId="62"/>
    <cellStyle name="Percent 5" xfId="65"/>
    <cellStyle name="Percent 6" xfId="69"/>
    <cellStyle name="Percent 7" xfId="44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36732/RECORDS-NI_7.1.2/Offline%20Records%20(RN)/LADB%20~%20Market%20Statistics%20-%20Labour%20Force%20Survey%20-%20Publication%20Workings/Working%20Paper%20new%20DC%20Internet%20Tables%202015%20pwta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W"/>
      <sheetName val="2010 W"/>
      <sheetName val="2011 W"/>
      <sheetName val="2012 W"/>
      <sheetName val="2013 W"/>
      <sheetName val="2014 W"/>
      <sheetName val="2015 W"/>
      <sheetName val="2009"/>
      <sheetName val="2010"/>
      <sheetName val="2011"/>
      <sheetName val="2012"/>
      <sheetName val="2013"/>
      <sheetName val="2014"/>
      <sheetName val="2015"/>
      <sheetName val="Sheet1"/>
      <sheetName val="Check"/>
    </sheetNames>
    <sheetDataSet>
      <sheetData sheetId="0"/>
      <sheetData sheetId="1"/>
      <sheetData sheetId="2"/>
      <sheetData sheetId="3"/>
      <sheetData sheetId="4">
        <row r="8">
          <cell r="K8">
            <v>111438</v>
          </cell>
          <cell r="M8">
            <v>68137</v>
          </cell>
          <cell r="N8">
            <v>71696</v>
          </cell>
          <cell r="O8">
            <v>39742</v>
          </cell>
          <cell r="Q8">
            <v>0.64337120192393982</v>
          </cell>
          <cell r="R8">
            <v>0.61143416069922285</v>
          </cell>
        </row>
        <row r="9">
          <cell r="K9">
            <v>155580</v>
          </cell>
          <cell r="M9">
            <v>87786</v>
          </cell>
          <cell r="N9">
            <v>94257</v>
          </cell>
          <cell r="O9">
            <v>61323</v>
          </cell>
          <cell r="Q9">
            <v>0.605842653297339</v>
          </cell>
          <cell r="R9">
            <v>0.56424990358657923</v>
          </cell>
        </row>
        <row r="10">
          <cell r="K10">
            <v>270412</v>
          </cell>
          <cell r="M10">
            <v>153470</v>
          </cell>
          <cell r="N10">
            <v>162815</v>
          </cell>
          <cell r="O10">
            <v>107597</v>
          </cell>
          <cell r="Q10">
            <v>0.60209975888643996</v>
          </cell>
          <cell r="R10">
            <v>0.56754138129964649</v>
          </cell>
        </row>
        <row r="11">
          <cell r="K11">
            <v>106934</v>
          </cell>
          <cell r="M11">
            <v>53916</v>
          </cell>
          <cell r="N11">
            <v>59175</v>
          </cell>
          <cell r="O11">
            <v>47759</v>
          </cell>
          <cell r="Q11">
            <v>0.5533787195840425</v>
          </cell>
          <cell r="R11">
            <v>0.50419885162810707</v>
          </cell>
        </row>
        <row r="12">
          <cell r="K12">
            <v>113723</v>
          </cell>
          <cell r="M12">
            <v>55754</v>
          </cell>
          <cell r="N12">
            <v>67786</v>
          </cell>
          <cell r="O12">
            <v>45937</v>
          </cell>
          <cell r="Q12">
            <v>0.59606236205516916</v>
          </cell>
          <cell r="R12">
            <v>0.49026142468981648</v>
          </cell>
        </row>
        <row r="13">
          <cell r="K13">
            <v>88116</v>
          </cell>
          <cell r="M13">
            <v>47291</v>
          </cell>
          <cell r="N13">
            <v>51310</v>
          </cell>
          <cell r="O13">
            <v>36806</v>
          </cell>
          <cell r="Q13">
            <v>0.5823006037496028</v>
          </cell>
          <cell r="R13">
            <v>0.53669027191429475</v>
          </cell>
        </row>
        <row r="14">
          <cell r="K14">
            <v>106933</v>
          </cell>
          <cell r="M14">
            <v>65559</v>
          </cell>
          <cell r="N14">
            <v>69592</v>
          </cell>
          <cell r="O14">
            <v>37341</v>
          </cell>
          <cell r="Q14">
            <v>0.6508000336659403</v>
          </cell>
          <cell r="R14">
            <v>0.61308482881804494</v>
          </cell>
        </row>
        <row r="15">
          <cell r="K15">
            <v>106001</v>
          </cell>
          <cell r="M15">
            <v>64188</v>
          </cell>
          <cell r="N15">
            <v>68430</v>
          </cell>
          <cell r="O15">
            <v>37571</v>
          </cell>
          <cell r="Q15">
            <v>0.64555994754766466</v>
          </cell>
          <cell r="R15">
            <v>0.60554145715606456</v>
          </cell>
        </row>
        <row r="16">
          <cell r="K16">
            <v>109790</v>
          </cell>
          <cell r="M16">
            <v>64121</v>
          </cell>
          <cell r="N16">
            <v>67913</v>
          </cell>
          <cell r="O16">
            <v>41877</v>
          </cell>
          <cell r="Q16">
            <v>0.61857181892704249</v>
          </cell>
          <cell r="R16">
            <v>0.58403315420347934</v>
          </cell>
        </row>
        <row r="17">
          <cell r="K17">
            <v>136853</v>
          </cell>
          <cell r="M17">
            <v>78832</v>
          </cell>
          <cell r="N17">
            <v>84961</v>
          </cell>
          <cell r="O17">
            <v>51892</v>
          </cell>
          <cell r="Q17">
            <v>0.62081941937699581</v>
          </cell>
          <cell r="R17">
            <v>0.57603413882048626</v>
          </cell>
        </row>
        <row r="18">
          <cell r="K18">
            <v>121072</v>
          </cell>
          <cell r="M18">
            <v>62380</v>
          </cell>
          <cell r="N18">
            <v>66604</v>
          </cell>
          <cell r="O18">
            <v>54468</v>
          </cell>
          <cell r="Q18">
            <v>0.55011893749174046</v>
          </cell>
          <cell r="R18">
            <v>0.5152306065812079</v>
          </cell>
        </row>
        <row r="19">
          <cell r="K19">
            <v>1426852</v>
          </cell>
          <cell r="M19">
            <v>801434</v>
          </cell>
          <cell r="N19">
            <v>864539</v>
          </cell>
          <cell r="O19">
            <v>562313</v>
          </cell>
          <cell r="Q19">
            <v>0.60590656914662488</v>
          </cell>
          <cell r="R19">
            <v>0.5616798378528397</v>
          </cell>
        </row>
        <row r="25">
          <cell r="C25">
            <v>51393</v>
          </cell>
          <cell r="D25">
            <v>16744</v>
          </cell>
        </row>
        <row r="26">
          <cell r="C26">
            <v>65447</v>
          </cell>
          <cell r="D26">
            <v>22065</v>
          </cell>
        </row>
        <row r="27">
          <cell r="C27">
            <v>112282</v>
          </cell>
          <cell r="D27">
            <v>40147</v>
          </cell>
        </row>
        <row r="28">
          <cell r="C28">
            <v>38758</v>
          </cell>
          <cell r="D28">
            <v>14947</v>
          </cell>
        </row>
        <row r="29">
          <cell r="C29">
            <v>41461</v>
          </cell>
          <cell r="D29">
            <v>13679</v>
          </cell>
        </row>
        <row r="30">
          <cell r="C30">
            <v>34888</v>
          </cell>
          <cell r="D30">
            <v>11725</v>
          </cell>
        </row>
        <row r="31">
          <cell r="C31">
            <v>46073</v>
          </cell>
          <cell r="D31">
            <v>19486</v>
          </cell>
        </row>
        <row r="32">
          <cell r="C32">
            <v>45750</v>
          </cell>
          <cell r="D32">
            <v>18438</v>
          </cell>
        </row>
        <row r="33">
          <cell r="C33">
            <v>49971</v>
          </cell>
          <cell r="D33">
            <v>14150</v>
          </cell>
        </row>
        <row r="34">
          <cell r="C34">
            <v>62198</v>
          </cell>
          <cell r="D34">
            <v>16331</v>
          </cell>
        </row>
        <row r="35">
          <cell r="C35">
            <v>44263</v>
          </cell>
          <cell r="D35">
            <v>18117</v>
          </cell>
        </row>
        <row r="36">
          <cell r="C36">
            <v>592484</v>
          </cell>
          <cell r="D36">
            <v>205829</v>
          </cell>
        </row>
        <row r="42">
          <cell r="K42">
            <v>89225</v>
          </cell>
          <cell r="Q42">
            <v>0.76010086859064163</v>
          </cell>
          <cell r="R42">
            <v>0.72021294480246567</v>
          </cell>
        </row>
        <row r="43">
          <cell r="K43">
            <v>125435</v>
          </cell>
          <cell r="Q43">
            <v>0.73470721887830348</v>
          </cell>
          <cell r="R43">
            <v>0.68311874676127082</v>
          </cell>
        </row>
        <row r="44">
          <cell r="K44">
            <v>224294</v>
          </cell>
          <cell r="Q44">
            <v>0.71499906372885591</v>
          </cell>
          <cell r="R44">
            <v>0.67333499781536732</v>
          </cell>
        </row>
        <row r="45">
          <cell r="K45">
            <v>89573</v>
          </cell>
          <cell r="Q45">
            <v>0.65334419970303548</v>
          </cell>
          <cell r="R45">
            <v>0.59463231107588221</v>
          </cell>
        </row>
        <row r="46">
          <cell r="K46">
            <v>97788</v>
          </cell>
          <cell r="Q46">
            <v>0.68052317257741235</v>
          </cell>
          <cell r="R46">
            <v>0.55748149057144025</v>
          </cell>
        </row>
        <row r="47">
          <cell r="K47">
            <v>68434</v>
          </cell>
          <cell r="Q47">
            <v>0.69819095771107931</v>
          </cell>
          <cell r="R47">
            <v>0.6394628401087179</v>
          </cell>
        </row>
        <row r="48">
          <cell r="K48">
            <v>88398</v>
          </cell>
          <cell r="Q48">
            <v>0.75661214054616621</v>
          </cell>
          <cell r="R48">
            <v>0.71098893640127603</v>
          </cell>
        </row>
        <row r="49">
          <cell r="K49">
            <v>88874</v>
          </cell>
          <cell r="Q49">
            <v>0.74055404280216941</v>
          </cell>
          <cell r="R49">
            <v>0.69282354794428069</v>
          </cell>
        </row>
        <row r="50">
          <cell r="K50">
            <v>88697</v>
          </cell>
          <cell r="Q50">
            <v>0.74824402178202198</v>
          </cell>
          <cell r="R50">
            <v>0.70549173027272627</v>
          </cell>
        </row>
        <row r="51">
          <cell r="K51">
            <v>111276</v>
          </cell>
          <cell r="Q51">
            <v>0.7451741615442683</v>
          </cell>
          <cell r="R51">
            <v>0.69009489916963229</v>
          </cell>
        </row>
        <row r="52">
          <cell r="K52">
            <v>87910</v>
          </cell>
          <cell r="Q52">
            <v>0.74567170970310548</v>
          </cell>
          <cell r="R52">
            <v>0.69762256853600269</v>
          </cell>
        </row>
        <row r="53">
          <cell r="K53">
            <v>1159904</v>
          </cell>
          <cell r="Q53">
            <v>0.72483153778243714</v>
          </cell>
          <cell r="R53">
            <v>0.67042617320054076</v>
          </cell>
        </row>
        <row r="59">
          <cell r="K59">
            <v>0.26340144781453312</v>
          </cell>
          <cell r="L59">
            <v>0.5393567305049024</v>
          </cell>
          <cell r="M59">
            <v>0.19724182168056448</v>
          </cell>
        </row>
        <row r="60">
          <cell r="K60">
            <v>0.27401521226701658</v>
          </cell>
          <cell r="L60">
            <v>0.5840846313981839</v>
          </cell>
          <cell r="M60">
            <v>0.14190015633479947</v>
          </cell>
        </row>
        <row r="61">
          <cell r="K61">
            <v>0.33244045166075992</v>
          </cell>
          <cell r="L61">
            <v>0.51304065129994414</v>
          </cell>
          <cell r="M61">
            <v>0.15451889703929594</v>
          </cell>
        </row>
        <row r="62">
          <cell r="K62">
            <v>0.20660850820169085</v>
          </cell>
          <cell r="L62">
            <v>0.60249026014124196</v>
          </cell>
          <cell r="M62">
            <v>0.19090123165706716</v>
          </cell>
        </row>
        <row r="63">
          <cell r="K63">
            <v>0.19291236713275856</v>
          </cell>
          <cell r="L63">
            <v>0.57690516358066224</v>
          </cell>
          <cell r="M63">
            <v>0.23018246928657923</v>
          </cell>
        </row>
        <row r="64">
          <cell r="K64">
            <v>0.21570688490126885</v>
          </cell>
          <cell r="L64">
            <v>0.5571289135821007</v>
          </cell>
          <cell r="M64">
            <v>0.22716420151663039</v>
          </cell>
        </row>
        <row r="65">
          <cell r="K65">
            <v>0.46249851561572258</v>
          </cell>
          <cell r="L65">
            <v>0.44696591853699086</v>
          </cell>
          <cell r="M65">
            <v>9.0535565847286545E-2</v>
          </cell>
        </row>
        <row r="66">
          <cell r="K66">
            <v>0.2421160182304522</v>
          </cell>
          <cell r="L66">
            <v>0.63489731020469076</v>
          </cell>
          <cell r="M66">
            <v>0.12298667156485701</v>
          </cell>
        </row>
        <row r="67">
          <cell r="K67">
            <v>0.23913068162463522</v>
          </cell>
          <cell r="L67">
            <v>0.47215251677661835</v>
          </cell>
          <cell r="M67">
            <v>0.28871680159874646</v>
          </cell>
        </row>
        <row r="68">
          <cell r="K68">
            <v>0.28098684509991351</v>
          </cell>
          <cell r="L68">
            <v>0.54541399244389821</v>
          </cell>
          <cell r="M68">
            <v>0.17359916245618826</v>
          </cell>
        </row>
        <row r="69">
          <cell r="K69">
            <v>0.35371017803777677</v>
          </cell>
          <cell r="L69">
            <v>0.48862888988888503</v>
          </cell>
          <cell r="M69">
            <v>0.15766093207333817</v>
          </cell>
        </row>
        <row r="70">
          <cell r="K70">
            <v>0.28439415121380779</v>
          </cell>
          <cell r="L70">
            <v>0.54032514749457061</v>
          </cell>
          <cell r="M70">
            <v>0.1752807012916216</v>
          </cell>
        </row>
      </sheetData>
      <sheetData sheetId="5">
        <row r="8">
          <cell r="K8">
            <v>106957</v>
          </cell>
          <cell r="M8">
            <v>62129</v>
          </cell>
          <cell r="N8">
            <v>64156</v>
          </cell>
          <cell r="O8">
            <v>42801</v>
          </cell>
          <cell r="Q8">
            <v>0.59982983815926028</v>
          </cell>
          <cell r="R8">
            <v>0.58087829688566428</v>
          </cell>
        </row>
        <row r="9">
          <cell r="K9">
            <v>158472</v>
          </cell>
          <cell r="M9">
            <v>91891</v>
          </cell>
          <cell r="N9">
            <v>96491</v>
          </cell>
          <cell r="O9">
            <v>61981</v>
          </cell>
          <cell r="Q9">
            <v>0.60888358826795896</v>
          </cell>
          <cell r="R9">
            <v>0.57985637841385229</v>
          </cell>
        </row>
        <row r="10">
          <cell r="K10">
            <v>265428</v>
          </cell>
          <cell r="M10">
            <v>148418</v>
          </cell>
          <cell r="N10">
            <v>158800</v>
          </cell>
          <cell r="O10">
            <v>106628</v>
          </cell>
          <cell r="Q10">
            <v>0.59827900598279005</v>
          </cell>
          <cell r="R10">
            <v>0.55916482059164818</v>
          </cell>
        </row>
        <row r="11">
          <cell r="K11">
            <v>115448</v>
          </cell>
          <cell r="M11">
            <v>60701</v>
          </cell>
          <cell r="N11">
            <v>66868</v>
          </cell>
          <cell r="O11">
            <v>48580</v>
          </cell>
          <cell r="Q11">
            <v>0.57920449033331023</v>
          </cell>
          <cell r="R11">
            <v>0.52578650128196247</v>
          </cell>
        </row>
        <row r="12">
          <cell r="K12">
            <v>119499</v>
          </cell>
          <cell r="M12">
            <v>58198</v>
          </cell>
          <cell r="N12">
            <v>68054</v>
          </cell>
          <cell r="O12">
            <v>51445</v>
          </cell>
          <cell r="Q12">
            <v>0.56949430539167689</v>
          </cell>
          <cell r="R12">
            <v>0.48701662775420712</v>
          </cell>
        </row>
        <row r="13">
          <cell r="K13">
            <v>89271</v>
          </cell>
          <cell r="M13">
            <v>49469</v>
          </cell>
          <cell r="N13">
            <v>52886</v>
          </cell>
          <cell r="O13">
            <v>36385</v>
          </cell>
          <cell r="Q13">
            <v>0.59242083095294107</v>
          </cell>
          <cell r="R13">
            <v>0.55414412295146243</v>
          </cell>
        </row>
        <row r="14">
          <cell r="K14">
            <v>111627</v>
          </cell>
          <cell r="M14">
            <v>64668</v>
          </cell>
          <cell r="N14">
            <v>68888</v>
          </cell>
          <cell r="O14">
            <v>42739</v>
          </cell>
          <cell r="Q14">
            <v>0.61712668082094835</v>
          </cell>
          <cell r="R14">
            <v>0.5793222069929318</v>
          </cell>
        </row>
        <row r="15">
          <cell r="K15">
            <v>109280</v>
          </cell>
          <cell r="M15">
            <v>59077</v>
          </cell>
          <cell r="N15">
            <v>63027</v>
          </cell>
          <cell r="O15">
            <v>46253</v>
          </cell>
          <cell r="Q15">
            <v>0.57674780380673496</v>
          </cell>
          <cell r="R15">
            <v>0.54060212298682286</v>
          </cell>
        </row>
        <row r="16">
          <cell r="K16">
            <v>110097</v>
          </cell>
          <cell r="M16">
            <v>67871</v>
          </cell>
          <cell r="N16">
            <v>73300</v>
          </cell>
          <cell r="O16">
            <v>36797</v>
          </cell>
          <cell r="Q16">
            <v>0.66577654250342877</v>
          </cell>
          <cell r="R16">
            <v>0.61646548043997562</v>
          </cell>
        </row>
        <row r="17">
          <cell r="K17">
            <v>127700</v>
          </cell>
          <cell r="M17">
            <v>78970</v>
          </cell>
          <cell r="N17">
            <v>82229</v>
          </cell>
          <cell r="O17">
            <v>45471</v>
          </cell>
          <cell r="Q17">
            <v>0.64392325763508218</v>
          </cell>
          <cell r="R17">
            <v>0.61840250587314016</v>
          </cell>
        </row>
        <row r="18">
          <cell r="K18">
            <v>122466</v>
          </cell>
          <cell r="M18">
            <v>67099</v>
          </cell>
          <cell r="N18">
            <v>69237</v>
          </cell>
          <cell r="O18">
            <v>53229</v>
          </cell>
          <cell r="Q18">
            <v>0.56535691538876098</v>
          </cell>
          <cell r="R18">
            <v>0.54789900870445674</v>
          </cell>
        </row>
        <row r="19">
          <cell r="K19">
            <v>1436245</v>
          </cell>
          <cell r="M19">
            <v>808491</v>
          </cell>
          <cell r="N19">
            <v>863936</v>
          </cell>
          <cell r="O19">
            <v>572309</v>
          </cell>
          <cell r="Q19">
            <v>0.60152411322580757</v>
          </cell>
          <cell r="R19">
            <v>0.56291997535239457</v>
          </cell>
        </row>
        <row r="25">
          <cell r="C25">
            <v>47018</v>
          </cell>
          <cell r="D25">
            <v>15111</v>
          </cell>
        </row>
        <row r="26">
          <cell r="C26">
            <v>74111</v>
          </cell>
          <cell r="D26">
            <v>17436</v>
          </cell>
        </row>
        <row r="27">
          <cell r="C27">
            <v>110194</v>
          </cell>
          <cell r="D27">
            <v>37865</v>
          </cell>
        </row>
        <row r="28">
          <cell r="C28">
            <v>45285</v>
          </cell>
          <cell r="D28">
            <v>15229</v>
          </cell>
        </row>
        <row r="29">
          <cell r="C29">
            <v>43487</v>
          </cell>
          <cell r="D29">
            <v>13919</v>
          </cell>
        </row>
        <row r="30">
          <cell r="C30">
            <v>35733</v>
          </cell>
          <cell r="D30">
            <v>13011</v>
          </cell>
        </row>
        <row r="31">
          <cell r="C31">
            <v>50987</v>
          </cell>
          <cell r="D31">
            <v>13681</v>
          </cell>
        </row>
        <row r="32">
          <cell r="C32">
            <v>42547</v>
          </cell>
          <cell r="D32">
            <v>16530</v>
          </cell>
        </row>
        <row r="33">
          <cell r="C33">
            <v>53874</v>
          </cell>
          <cell r="D33">
            <v>13997</v>
          </cell>
        </row>
        <row r="34">
          <cell r="C34">
            <v>60900</v>
          </cell>
          <cell r="D34">
            <v>17554</v>
          </cell>
        </row>
        <row r="35">
          <cell r="C35">
            <v>47827</v>
          </cell>
          <cell r="D35">
            <v>18823</v>
          </cell>
        </row>
        <row r="36">
          <cell r="C36">
            <v>611963</v>
          </cell>
          <cell r="D36">
            <v>193156</v>
          </cell>
        </row>
        <row r="42">
          <cell r="K42">
            <v>83921</v>
          </cell>
          <cell r="Q42">
            <v>0.73894496014108502</v>
          </cell>
          <cell r="R42">
            <v>0.71479129181015477</v>
          </cell>
        </row>
        <row r="43">
          <cell r="K43">
            <v>126408</v>
          </cell>
          <cell r="Q43">
            <v>0.74529301942915005</v>
          </cell>
          <cell r="R43">
            <v>0.70890291753686474</v>
          </cell>
        </row>
        <row r="44">
          <cell r="K44">
            <v>227010</v>
          </cell>
          <cell r="Q44">
            <v>0.68947623452711337</v>
          </cell>
          <cell r="R44">
            <v>0.64374256640676619</v>
          </cell>
        </row>
        <row r="45">
          <cell r="K45">
            <v>90325</v>
          </cell>
          <cell r="Q45">
            <v>0.72819263769720455</v>
          </cell>
          <cell r="R45">
            <v>0.65991696650982568</v>
          </cell>
        </row>
        <row r="46">
          <cell r="K46">
            <v>99760</v>
          </cell>
          <cell r="Q46">
            <v>0.66424418604651159</v>
          </cell>
          <cell r="R46">
            <v>0.5654470729751403</v>
          </cell>
        </row>
        <row r="47">
          <cell r="K47">
            <v>73932</v>
          </cell>
          <cell r="Q47">
            <v>0.68856516799220902</v>
          </cell>
          <cell r="R47">
            <v>0.64234702158740464</v>
          </cell>
        </row>
        <row r="48">
          <cell r="K48">
            <v>88949</v>
          </cell>
          <cell r="Q48">
            <v>0.75098089916693833</v>
          </cell>
          <cell r="R48">
            <v>0.70353798243937538</v>
          </cell>
        </row>
        <row r="49">
          <cell r="K49">
            <v>83058</v>
          </cell>
          <cell r="Q49">
            <v>0.73389679501071536</v>
          </cell>
          <cell r="R49">
            <v>0.68633966625731413</v>
          </cell>
        </row>
        <row r="50">
          <cell r="K50">
            <v>95044</v>
          </cell>
          <cell r="Q50">
            <v>0.7505786793485123</v>
          </cell>
          <cell r="R50">
            <v>0.6934577669290013</v>
          </cell>
        </row>
        <row r="51">
          <cell r="K51">
            <v>105733</v>
          </cell>
          <cell r="Q51">
            <v>0.75138320108197065</v>
          </cell>
          <cell r="R51">
            <v>0.72056027919381838</v>
          </cell>
        </row>
        <row r="52">
          <cell r="K52">
            <v>88699</v>
          </cell>
          <cell r="Q52">
            <v>0.76157566601652782</v>
          </cell>
          <cell r="R52">
            <v>0.73747167386329049</v>
          </cell>
        </row>
        <row r="53">
          <cell r="K53">
            <v>1162839</v>
          </cell>
          <cell r="Q53">
            <v>0.72389900923515638</v>
          </cell>
          <cell r="R53">
            <v>0.67621828989223787</v>
          </cell>
        </row>
        <row r="59">
          <cell r="K59">
            <v>0.27071984435797664</v>
          </cell>
          <cell r="L59">
            <v>0.56544260700389104</v>
          </cell>
          <cell r="M59">
            <v>0.1638375486381323</v>
          </cell>
        </row>
        <row r="60">
          <cell r="K60">
            <v>0.26773521863348021</v>
          </cell>
          <cell r="L60">
            <v>0.56613884719061225</v>
          </cell>
          <cell r="M60">
            <v>0.16612593417590754</v>
          </cell>
        </row>
        <row r="61">
          <cell r="K61">
            <v>0.34284179184669455</v>
          </cell>
          <cell r="L61">
            <v>0.46319819113926886</v>
          </cell>
          <cell r="M61">
            <v>0.19396001701403659</v>
          </cell>
        </row>
        <row r="62">
          <cell r="K62">
            <v>0.22086908386382509</v>
          </cell>
          <cell r="L62">
            <v>0.57906448934403543</v>
          </cell>
          <cell r="M62">
            <v>0.20006642679213948</v>
          </cell>
        </row>
        <row r="63">
          <cell r="K63">
            <v>0.22020051607902333</v>
          </cell>
          <cell r="L63">
            <v>0.56166940344936611</v>
          </cell>
          <cell r="M63">
            <v>0.21813008047161056</v>
          </cell>
        </row>
        <row r="64">
          <cell r="K64">
            <v>0.25245758788769979</v>
          </cell>
          <cell r="L64">
            <v>0.55741633308825533</v>
          </cell>
          <cell r="M64">
            <v>0.19012607902404488</v>
          </cell>
        </row>
        <row r="65">
          <cell r="K65">
            <v>0.42080525844602557</v>
          </cell>
          <cell r="L65">
            <v>0.48011591198228337</v>
          </cell>
          <cell r="M65">
            <v>9.9078829571691091E-2</v>
          </cell>
        </row>
        <row r="66">
          <cell r="K66">
            <v>0.24384899747839497</v>
          </cell>
          <cell r="L66">
            <v>0.65323034739393349</v>
          </cell>
          <cell r="M66">
            <v>0.10292065512767155</v>
          </cell>
        </row>
        <row r="67">
          <cell r="K67">
            <v>0.26240230046593083</v>
          </cell>
          <cell r="L67">
            <v>0.51577786666378389</v>
          </cell>
          <cell r="M67">
            <v>0.22181983287028528</v>
          </cell>
        </row>
        <row r="68">
          <cell r="K68">
            <v>0.35282096336758473</v>
          </cell>
          <cell r="L68">
            <v>0.48174109018679095</v>
          </cell>
          <cell r="M68">
            <v>0.16543794644562435</v>
          </cell>
        </row>
        <row r="69">
          <cell r="K69">
            <v>0.33643088725512582</v>
          </cell>
          <cell r="L69">
            <v>0.50915566920863964</v>
          </cell>
          <cell r="M69">
            <v>0.15441344353623454</v>
          </cell>
        </row>
        <row r="70">
          <cell r="K70">
            <v>0.29616000560072109</v>
          </cell>
          <cell r="L70">
            <v>0.52970307427081231</v>
          </cell>
          <cell r="M70">
            <v>0.17413692012846654</v>
          </cell>
        </row>
      </sheetData>
      <sheetData sheetId="6">
        <row r="8">
          <cell r="K8">
            <v>106486</v>
          </cell>
          <cell r="M8">
            <v>62707</v>
          </cell>
          <cell r="N8">
            <v>66600</v>
          </cell>
          <cell r="O8">
            <v>39886</v>
          </cell>
          <cell r="Q8">
            <v>0.62543432939541344</v>
          </cell>
          <cell r="R8">
            <v>0.58887553293390682</v>
          </cell>
        </row>
        <row r="9">
          <cell r="K9">
            <v>167072</v>
          </cell>
          <cell r="M9">
            <v>95391</v>
          </cell>
          <cell r="N9">
            <v>101264</v>
          </cell>
          <cell r="O9">
            <v>65808</v>
          </cell>
          <cell r="Q9">
            <v>0.60610994062440149</v>
          </cell>
          <cell r="R9">
            <v>0.57095743152652745</v>
          </cell>
        </row>
        <row r="10">
          <cell r="K10">
            <v>273872</v>
          </cell>
          <cell r="M10">
            <v>149254</v>
          </cell>
          <cell r="N10">
            <v>156867</v>
          </cell>
          <cell r="O10">
            <v>117005</v>
          </cell>
          <cell r="Q10">
            <v>0.57277487293334117</v>
          </cell>
          <cell r="R10">
            <v>0.5449772156335807</v>
          </cell>
        </row>
        <row r="11">
          <cell r="K11">
            <v>114224</v>
          </cell>
          <cell r="M11">
            <v>56747</v>
          </cell>
          <cell r="N11">
            <v>63438</v>
          </cell>
          <cell r="O11">
            <v>50786</v>
          </cell>
          <cell r="Q11">
            <v>0.55538240649950976</v>
          </cell>
          <cell r="R11">
            <v>0.49680452444319934</v>
          </cell>
        </row>
        <row r="12">
          <cell r="K12">
            <v>115783</v>
          </cell>
          <cell r="M12">
            <v>60330</v>
          </cell>
          <cell r="N12">
            <v>67650</v>
          </cell>
          <cell r="O12">
            <v>48133</v>
          </cell>
          <cell r="Q12">
            <v>0.58428266671272988</v>
          </cell>
          <cell r="R12">
            <v>0.52106095022585353</v>
          </cell>
        </row>
        <row r="13">
          <cell r="K13">
            <v>89825</v>
          </cell>
          <cell r="M13">
            <v>56028</v>
          </cell>
          <cell r="N13">
            <v>58521</v>
          </cell>
          <cell r="O13">
            <v>31304</v>
          </cell>
          <cell r="Q13">
            <v>0.6515001391594768</v>
          </cell>
          <cell r="R13">
            <v>0.62374617311438907</v>
          </cell>
        </row>
        <row r="14">
          <cell r="K14">
            <v>107942</v>
          </cell>
          <cell r="M14">
            <v>63824</v>
          </cell>
          <cell r="N14">
            <v>67622</v>
          </cell>
          <cell r="O14">
            <v>40320</v>
          </cell>
          <cell r="Q14">
            <v>0.62646606510904002</v>
          </cell>
          <cell r="R14">
            <v>0.59128050249207909</v>
          </cell>
        </row>
        <row r="15">
          <cell r="K15">
            <v>108039</v>
          </cell>
          <cell r="M15">
            <v>63903</v>
          </cell>
          <cell r="N15">
            <v>66809</v>
          </cell>
          <cell r="O15">
            <v>41230</v>
          </cell>
          <cell r="Q15">
            <v>0.61837854848712037</v>
          </cell>
          <cell r="R15">
            <v>0.59148085413600648</v>
          </cell>
        </row>
        <row r="16">
          <cell r="K16">
            <v>107232</v>
          </cell>
          <cell r="M16">
            <v>66544</v>
          </cell>
          <cell r="N16">
            <v>70520</v>
          </cell>
          <cell r="O16">
            <v>36712</v>
          </cell>
          <cell r="Q16">
            <v>0.65763951059385262</v>
          </cell>
          <cell r="R16">
            <v>0.62056102655923606</v>
          </cell>
        </row>
        <row r="17">
          <cell r="K17">
            <v>133759</v>
          </cell>
          <cell r="M17">
            <v>76911</v>
          </cell>
          <cell r="N17">
            <v>81661</v>
          </cell>
          <cell r="O17">
            <v>52098</v>
          </cell>
          <cell r="Q17">
            <v>0.6105084517677315</v>
          </cell>
          <cell r="R17">
            <v>0.57499682264370999</v>
          </cell>
        </row>
        <row r="18">
          <cell r="K18">
            <v>121300</v>
          </cell>
          <cell r="M18">
            <v>71545</v>
          </cell>
          <cell r="N18">
            <v>74714</v>
          </cell>
          <cell r="O18">
            <v>46586</v>
          </cell>
          <cell r="Q18">
            <v>0.61594394064303382</v>
          </cell>
          <cell r="R18">
            <v>0.58981863149216818</v>
          </cell>
        </row>
        <row r="19">
          <cell r="K19">
            <v>1445534</v>
          </cell>
          <cell r="M19">
            <v>823184</v>
          </cell>
          <cell r="N19">
            <v>875666</v>
          </cell>
          <cell r="O19">
            <v>569868</v>
          </cell>
          <cell r="Q19">
            <v>0.60577336818089367</v>
          </cell>
          <cell r="R19">
            <v>0.56946706199923347</v>
          </cell>
        </row>
        <row r="25">
          <cell r="C25">
            <v>48972</v>
          </cell>
          <cell r="D25">
            <v>13735</v>
          </cell>
        </row>
        <row r="26">
          <cell r="C26">
            <v>74436</v>
          </cell>
          <cell r="D26">
            <v>20955</v>
          </cell>
        </row>
        <row r="27">
          <cell r="C27">
            <v>107779</v>
          </cell>
          <cell r="D27">
            <v>39502</v>
          </cell>
        </row>
        <row r="28">
          <cell r="C28">
            <v>43326</v>
          </cell>
          <cell r="D28">
            <v>13421</v>
          </cell>
        </row>
        <row r="29">
          <cell r="C29">
            <v>42418</v>
          </cell>
          <cell r="D29">
            <v>17365</v>
          </cell>
        </row>
        <row r="30">
          <cell r="C30">
            <v>41262</v>
          </cell>
          <cell r="D30">
            <v>14428</v>
          </cell>
        </row>
        <row r="31">
          <cell r="C31">
            <v>51314</v>
          </cell>
          <cell r="D31">
            <v>12510</v>
          </cell>
        </row>
        <row r="32">
          <cell r="C32">
            <v>46139</v>
          </cell>
          <cell r="D32">
            <v>17394</v>
          </cell>
        </row>
        <row r="33">
          <cell r="C33">
            <v>53020</v>
          </cell>
          <cell r="D33">
            <v>13291</v>
          </cell>
        </row>
        <row r="34">
          <cell r="C34">
            <v>58385</v>
          </cell>
          <cell r="D34">
            <v>18526</v>
          </cell>
        </row>
        <row r="35">
          <cell r="C35">
            <v>53933</v>
          </cell>
          <cell r="D35">
            <v>17612</v>
          </cell>
        </row>
        <row r="36">
          <cell r="C36">
            <v>620984</v>
          </cell>
          <cell r="D36">
            <v>198739</v>
          </cell>
        </row>
        <row r="42">
          <cell r="K42">
            <v>86211</v>
          </cell>
          <cell r="Q42">
            <v>0.75249098142928394</v>
          </cell>
          <cell r="R42">
            <v>0.70733433088584985</v>
          </cell>
        </row>
        <row r="43">
          <cell r="K43">
            <v>133668</v>
          </cell>
          <cell r="Q43">
            <v>0.73674327438130294</v>
          </cell>
          <cell r="R43">
            <v>0.69280605679743845</v>
          </cell>
        </row>
        <row r="44">
          <cell r="K44">
            <v>220328</v>
          </cell>
          <cell r="Q44">
            <v>0.69892614647253182</v>
          </cell>
          <cell r="R44">
            <v>0.66437311644457353</v>
          </cell>
        </row>
        <row r="45">
          <cell r="K45">
            <v>87896</v>
          </cell>
          <cell r="Q45">
            <v>0.69945162464731048</v>
          </cell>
          <cell r="R45">
            <v>0.62332756894511698</v>
          </cell>
        </row>
        <row r="46">
          <cell r="K46">
            <v>97646</v>
          </cell>
          <cell r="Q46">
            <v>0.67083137046064356</v>
          </cell>
          <cell r="R46">
            <v>0.59586670216905968</v>
          </cell>
        </row>
        <row r="47">
          <cell r="K47">
            <v>73190</v>
          </cell>
          <cell r="Q47">
            <v>0.77132121874573034</v>
          </cell>
          <cell r="R47">
            <v>0.73725918841371774</v>
          </cell>
        </row>
        <row r="48">
          <cell r="K48">
            <v>86264</v>
          </cell>
          <cell r="Q48">
            <v>0.76462950941296481</v>
          </cell>
          <cell r="R48">
            <v>0.72060187331911341</v>
          </cell>
        </row>
        <row r="49">
          <cell r="K49">
            <v>82938</v>
          </cell>
          <cell r="Q49">
            <v>0.77395162651619287</v>
          </cell>
          <cell r="R49">
            <v>0.73891340519424153</v>
          </cell>
        </row>
        <row r="50">
          <cell r="K50">
            <v>92854</v>
          </cell>
          <cell r="Q50">
            <v>0.72867081655071397</v>
          </cell>
          <cell r="R50">
            <v>0.68585090572296292</v>
          </cell>
        </row>
        <row r="51">
          <cell r="K51">
            <v>111921</v>
          </cell>
          <cell r="Q51">
            <v>0.70405017825073046</v>
          </cell>
          <cell r="R51">
            <v>0.66160952814931961</v>
          </cell>
        </row>
        <row r="52">
          <cell r="K52">
            <v>93615</v>
          </cell>
          <cell r="Q52">
            <v>0.77586925172248034</v>
          </cell>
          <cell r="R52">
            <v>0.74201783902152429</v>
          </cell>
        </row>
        <row r="53">
          <cell r="K53">
            <v>1166531</v>
          </cell>
          <cell r="Q53">
            <v>0.72867502020949293</v>
          </cell>
          <cell r="R53">
            <v>0.68368521710953245</v>
          </cell>
        </row>
        <row r="59">
          <cell r="K59">
            <v>0.29762511104530648</v>
          </cell>
          <cell r="L59">
            <v>0.51389991116375477</v>
          </cell>
          <cell r="M59">
            <v>0.18847497779093869</v>
          </cell>
        </row>
        <row r="60">
          <cell r="K60">
            <v>0.24317064287015117</v>
          </cell>
          <cell r="L60">
            <v>0.5769592666788077</v>
          </cell>
          <cell r="M60">
            <v>0.1798700904510411</v>
          </cell>
        </row>
        <row r="61">
          <cell r="K61">
            <v>0.325239286744119</v>
          </cell>
          <cell r="L61">
            <v>0.50678560465830136</v>
          </cell>
          <cell r="M61">
            <v>0.16797510859757969</v>
          </cell>
        </row>
        <row r="62">
          <cell r="K62">
            <v>0.21876534188863644</v>
          </cell>
          <cell r="L62">
            <v>0.59965519997259864</v>
          </cell>
          <cell r="M62">
            <v>0.18157945813876489</v>
          </cell>
        </row>
        <row r="63">
          <cell r="K63">
            <v>0.28092267126202908</v>
          </cell>
          <cell r="L63">
            <v>0.50675289891932851</v>
          </cell>
          <cell r="M63">
            <v>0.21232442981864236</v>
          </cell>
        </row>
        <row r="64">
          <cell r="K64">
            <v>0.2668385072285106</v>
          </cell>
          <cell r="L64">
            <v>0.58451473719601033</v>
          </cell>
          <cell r="M64">
            <v>0.1486467555754791</v>
          </cell>
        </row>
        <row r="65">
          <cell r="K65">
            <v>0.41121506638748018</v>
          </cell>
          <cell r="L65">
            <v>0.4871400733469699</v>
          </cell>
          <cell r="M65">
            <v>0.10164486026554992</v>
          </cell>
        </row>
        <row r="66">
          <cell r="K66">
            <v>0.26006725771935191</v>
          </cell>
          <cell r="L66">
            <v>0.57498012840110058</v>
          </cell>
          <cell r="M66">
            <v>0.16495261387954754</v>
          </cell>
        </row>
        <row r="67">
          <cell r="K67">
            <v>0.26622402364743819</v>
          </cell>
          <cell r="L67">
            <v>0.53907649587961304</v>
          </cell>
          <cell r="M67">
            <v>0.19469948047294877</v>
          </cell>
        </row>
        <row r="68">
          <cell r="K68">
            <v>0.34077362194089789</v>
          </cell>
          <cell r="L68">
            <v>0.5176207883884677</v>
          </cell>
          <cell r="M68">
            <v>0.14160558967063441</v>
          </cell>
        </row>
        <row r="69">
          <cell r="K69">
            <v>0.35462271158299469</v>
          </cell>
          <cell r="L69">
            <v>0.53255122995587012</v>
          </cell>
          <cell r="M69">
            <v>0.11282605846113514</v>
          </cell>
        </row>
        <row r="70">
          <cell r="K70">
            <v>0.29899609831988877</v>
          </cell>
          <cell r="L70">
            <v>0.53647270267692526</v>
          </cell>
          <cell r="M70">
            <v>0.16453119900318591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104000</v>
      </c>
      <c r="C8" s="43">
        <v>86000</v>
      </c>
      <c r="D8" s="43">
        <v>66000</v>
      </c>
      <c r="E8" s="43">
        <v>64000</v>
      </c>
      <c r="F8" s="47">
        <v>50000</v>
      </c>
      <c r="G8" s="47">
        <v>14000</v>
      </c>
      <c r="H8" s="45">
        <v>38000</v>
      </c>
      <c r="I8" s="31">
        <v>0.63600000000000001</v>
      </c>
      <c r="J8" s="32">
        <v>0.75</v>
      </c>
      <c r="K8" s="32">
        <v>0.61099999999999999</v>
      </c>
      <c r="L8" s="33">
        <v>0.71899999999999997</v>
      </c>
      <c r="M8" s="34">
        <v>0.28599999999999998</v>
      </c>
      <c r="N8" s="35">
        <v>0.52200000000000002</v>
      </c>
      <c r="O8" s="36">
        <v>0.192</v>
      </c>
    </row>
    <row r="9" spans="1:15">
      <c r="A9" s="37" t="s">
        <v>51</v>
      </c>
      <c r="B9" s="43">
        <v>124000</v>
      </c>
      <c r="C9" s="43">
        <v>102000</v>
      </c>
      <c r="D9" s="43">
        <v>77000</v>
      </c>
      <c r="E9" s="43">
        <v>73000</v>
      </c>
      <c r="F9" s="47">
        <v>54000</v>
      </c>
      <c r="G9" s="47">
        <v>19000</v>
      </c>
      <c r="H9" s="45">
        <v>47000</v>
      </c>
      <c r="I9" s="31">
        <v>0.623</v>
      </c>
      <c r="J9" s="32">
        <v>0.73499999999999999</v>
      </c>
      <c r="K9" s="32">
        <v>0.59199999999999997</v>
      </c>
      <c r="L9" s="33">
        <v>0.69799999999999995</v>
      </c>
      <c r="M9" s="34">
        <v>0.28699999999999998</v>
      </c>
      <c r="N9" s="35">
        <v>0.57899999999999996</v>
      </c>
      <c r="O9" s="36">
        <v>0.13400000000000001</v>
      </c>
    </row>
    <row r="10" spans="1:15">
      <c r="A10" s="37" t="s">
        <v>53</v>
      </c>
      <c r="B10" s="43">
        <v>148000</v>
      </c>
      <c r="C10" s="43">
        <v>126000</v>
      </c>
      <c r="D10" s="43">
        <v>94000</v>
      </c>
      <c r="E10" s="43">
        <v>86000</v>
      </c>
      <c r="F10" s="47">
        <v>64000</v>
      </c>
      <c r="G10" s="47">
        <v>22000</v>
      </c>
      <c r="H10" s="45">
        <v>54000</v>
      </c>
      <c r="I10" s="31">
        <v>0.63500000000000001</v>
      </c>
      <c r="J10" s="32">
        <v>0.73299999999999998</v>
      </c>
      <c r="K10" s="32">
        <v>0.58399999999999996</v>
      </c>
      <c r="L10" s="33">
        <v>0.67200000000000004</v>
      </c>
      <c r="M10" s="34">
        <v>0.23599999999999999</v>
      </c>
      <c r="N10" s="35">
        <v>0.52100000000000002</v>
      </c>
      <c r="O10" s="36">
        <v>0.24299999999999999</v>
      </c>
    </row>
    <row r="11" spans="1:15">
      <c r="A11" s="37" t="s">
        <v>0</v>
      </c>
      <c r="B11" s="43">
        <v>259000</v>
      </c>
      <c r="C11" s="43">
        <v>213000</v>
      </c>
      <c r="D11" s="43">
        <v>138000</v>
      </c>
      <c r="E11" s="43">
        <v>125000</v>
      </c>
      <c r="F11" s="47">
        <v>94000</v>
      </c>
      <c r="G11" s="47">
        <v>30000</v>
      </c>
      <c r="H11" s="45">
        <v>121000</v>
      </c>
      <c r="I11" s="31">
        <v>0.53200000000000003</v>
      </c>
      <c r="J11" s="32">
        <v>0.64300000000000002</v>
      </c>
      <c r="K11" s="32">
        <v>0.48299999999999998</v>
      </c>
      <c r="L11" s="33">
        <v>0.58299999999999996</v>
      </c>
      <c r="M11" s="34">
        <v>0.28299999999999997</v>
      </c>
      <c r="N11" s="35">
        <v>0.496</v>
      </c>
      <c r="O11" s="36">
        <v>0.22</v>
      </c>
    </row>
    <row r="12" spans="1:15">
      <c r="A12" s="37" t="s">
        <v>2</v>
      </c>
      <c r="B12" s="43">
        <v>114000</v>
      </c>
      <c r="C12" s="43">
        <v>91000</v>
      </c>
      <c r="D12" s="43">
        <v>63000</v>
      </c>
      <c r="E12" s="43">
        <v>57000</v>
      </c>
      <c r="F12" s="47">
        <v>43000</v>
      </c>
      <c r="G12" s="47">
        <v>14000</v>
      </c>
      <c r="H12" s="45">
        <v>51000</v>
      </c>
      <c r="I12" s="31">
        <v>0.55400000000000005</v>
      </c>
      <c r="J12" s="32">
        <v>0.67900000000000005</v>
      </c>
      <c r="K12" s="32">
        <v>0.503</v>
      </c>
      <c r="L12" s="33">
        <v>0.61599999999999999</v>
      </c>
      <c r="M12" s="34">
        <v>0.20899999999999999</v>
      </c>
      <c r="N12" s="35">
        <v>0.52400000000000002</v>
      </c>
      <c r="O12" s="36">
        <v>0.26700000000000002</v>
      </c>
    </row>
    <row r="13" spans="1:15">
      <c r="A13" s="37" t="s">
        <v>52</v>
      </c>
      <c r="B13" s="43">
        <v>113000</v>
      </c>
      <c r="C13" s="43">
        <v>96000</v>
      </c>
      <c r="D13" s="43">
        <v>62000</v>
      </c>
      <c r="E13" s="43">
        <v>56000</v>
      </c>
      <c r="F13" s="47">
        <v>40000</v>
      </c>
      <c r="G13" s="47">
        <v>15000</v>
      </c>
      <c r="H13" s="45">
        <v>51000</v>
      </c>
      <c r="I13" s="31">
        <v>0.54800000000000004</v>
      </c>
      <c r="J13" s="32">
        <v>0.63800000000000001</v>
      </c>
      <c r="K13" s="32">
        <v>0.49299999999999999</v>
      </c>
      <c r="L13" s="33">
        <v>0.57399999999999995</v>
      </c>
      <c r="M13" s="34">
        <v>0.22600000000000001</v>
      </c>
      <c r="N13" s="35">
        <v>0.47</v>
      </c>
      <c r="O13" s="36">
        <v>0.30399999999999999</v>
      </c>
    </row>
    <row r="14" spans="1:15">
      <c r="A14" s="37" t="s">
        <v>3</v>
      </c>
      <c r="B14" s="43">
        <v>84000</v>
      </c>
      <c r="C14" s="43">
        <v>70000</v>
      </c>
      <c r="D14" s="43">
        <v>49000</v>
      </c>
      <c r="E14" s="43">
        <v>47000</v>
      </c>
      <c r="F14" s="47">
        <v>41000</v>
      </c>
      <c r="G14" s="58" t="s">
        <v>56</v>
      </c>
      <c r="H14" s="45">
        <v>35000</v>
      </c>
      <c r="I14" s="31">
        <v>0.58199999999999996</v>
      </c>
      <c r="J14" s="32">
        <v>0.67400000000000004</v>
      </c>
      <c r="K14" s="32">
        <v>0.56000000000000005</v>
      </c>
      <c r="L14" s="33">
        <v>0.64800000000000002</v>
      </c>
      <c r="M14" s="34">
        <v>0.255</v>
      </c>
      <c r="N14" s="35">
        <v>0.46400000000000002</v>
      </c>
      <c r="O14" s="36">
        <v>0.28000000000000003</v>
      </c>
    </row>
    <row r="15" spans="1:15">
      <c r="A15" s="37" t="s">
        <v>4</v>
      </c>
      <c r="B15" s="43">
        <v>105000</v>
      </c>
      <c r="C15" s="43">
        <v>85000</v>
      </c>
      <c r="D15" s="43">
        <v>62000</v>
      </c>
      <c r="E15" s="43">
        <v>60000</v>
      </c>
      <c r="F15" s="47">
        <v>47000</v>
      </c>
      <c r="G15" s="47">
        <v>14000</v>
      </c>
      <c r="H15" s="45">
        <v>43000</v>
      </c>
      <c r="I15" s="31">
        <v>0.59</v>
      </c>
      <c r="J15" s="32">
        <v>0.71499999999999997</v>
      </c>
      <c r="K15" s="32">
        <v>0.57199999999999995</v>
      </c>
      <c r="L15" s="33">
        <v>0.69299999999999995</v>
      </c>
      <c r="M15" s="34">
        <v>0.32800000000000001</v>
      </c>
      <c r="N15" s="35">
        <v>0.49299999999999999</v>
      </c>
      <c r="O15" s="36">
        <v>0.17799999999999999</v>
      </c>
    </row>
    <row r="16" spans="1:15">
      <c r="A16" s="37" t="s">
        <v>5</v>
      </c>
      <c r="B16" s="43">
        <v>109000</v>
      </c>
      <c r="C16" s="43">
        <v>88000</v>
      </c>
      <c r="D16" s="43">
        <v>68000</v>
      </c>
      <c r="E16" s="43">
        <v>65000</v>
      </c>
      <c r="F16" s="47">
        <v>49000</v>
      </c>
      <c r="G16" s="47">
        <v>16000</v>
      </c>
      <c r="H16" s="45">
        <v>41000</v>
      </c>
      <c r="I16" s="31">
        <v>0.624</v>
      </c>
      <c r="J16" s="32">
        <v>0.76100000000000001</v>
      </c>
      <c r="K16" s="32">
        <v>0.59299999999999997</v>
      </c>
      <c r="L16" s="33">
        <v>0.72199999999999998</v>
      </c>
      <c r="M16" s="34">
        <v>0.24299999999999999</v>
      </c>
      <c r="N16" s="35">
        <v>0.59099999999999997</v>
      </c>
      <c r="O16" s="36">
        <v>0.16600000000000001</v>
      </c>
    </row>
    <row r="17" spans="1:15">
      <c r="A17" s="37" t="s">
        <v>6</v>
      </c>
      <c r="B17" s="43">
        <v>103000</v>
      </c>
      <c r="C17" s="43">
        <v>86000</v>
      </c>
      <c r="D17" s="43">
        <v>64000</v>
      </c>
      <c r="E17" s="43">
        <v>61000</v>
      </c>
      <c r="F17" s="47">
        <v>51000</v>
      </c>
      <c r="G17" s="47">
        <v>11000</v>
      </c>
      <c r="H17" s="45">
        <v>39000</v>
      </c>
      <c r="I17" s="31">
        <v>0.622</v>
      </c>
      <c r="J17" s="32">
        <v>0.72299999999999998</v>
      </c>
      <c r="K17" s="32">
        <v>0.59299999999999997</v>
      </c>
      <c r="L17" s="33">
        <v>0.68899999999999995</v>
      </c>
      <c r="M17" s="34">
        <v>0.23300000000000001</v>
      </c>
      <c r="N17" s="35">
        <v>0.48299999999999998</v>
      </c>
      <c r="O17" s="36">
        <v>0.28299999999999997</v>
      </c>
    </row>
    <row r="18" spans="1:15">
      <c r="A18" s="37" t="s">
        <v>7</v>
      </c>
      <c r="B18" s="43">
        <v>129000</v>
      </c>
      <c r="C18" s="43">
        <v>109000</v>
      </c>
      <c r="D18" s="43">
        <v>77000</v>
      </c>
      <c r="E18" s="43">
        <v>71000</v>
      </c>
      <c r="F18" s="47">
        <v>56000</v>
      </c>
      <c r="G18" s="47">
        <v>15000</v>
      </c>
      <c r="H18" s="45">
        <v>52000</v>
      </c>
      <c r="I18" s="31">
        <v>0.59899999999999998</v>
      </c>
      <c r="J18" s="32">
        <v>0.69899999999999995</v>
      </c>
      <c r="K18" s="32">
        <v>0.55500000000000005</v>
      </c>
      <c r="L18" s="33">
        <v>0.64600000000000002</v>
      </c>
      <c r="M18" s="34">
        <v>0.248</v>
      </c>
      <c r="N18" s="35">
        <v>0.50600000000000001</v>
      </c>
      <c r="O18" s="36">
        <v>0.246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1393000</v>
      </c>
      <c r="C20" s="44">
        <v>1152000</v>
      </c>
      <c r="D20" s="44">
        <v>821000</v>
      </c>
      <c r="E20" s="49">
        <v>767000</v>
      </c>
      <c r="F20" s="48">
        <v>587000</v>
      </c>
      <c r="G20" s="48">
        <v>176000</v>
      </c>
      <c r="H20" s="46">
        <v>572000</v>
      </c>
      <c r="I20" s="50">
        <v>0.58899999999999997</v>
      </c>
      <c r="J20" s="38">
        <v>0.69899999999999995</v>
      </c>
      <c r="K20" s="38">
        <v>0.55000000000000004</v>
      </c>
      <c r="L20" s="51">
        <v>0.65100000000000002</v>
      </c>
      <c r="M20" s="52">
        <v>0.25900000000000001</v>
      </c>
      <c r="N20" s="53">
        <v>0.51300000000000001</v>
      </c>
      <c r="O20" s="54">
        <v>0.22700000000000001</v>
      </c>
    </row>
    <row r="21" spans="1:15">
      <c r="A21" s="61" t="s">
        <v>57</v>
      </c>
    </row>
    <row r="22" spans="1:15" ht="14.25">
      <c r="A22" s="41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4.25">
      <c r="A23" s="41" t="s">
        <v>42</v>
      </c>
      <c r="B23" s="42"/>
      <c r="C23" s="42"/>
      <c r="D23" s="42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>
      <c r="A24" s="39"/>
    </row>
    <row r="25" spans="1:15">
      <c r="A25" s="39" t="s">
        <v>43</v>
      </c>
    </row>
    <row r="26" spans="1:15">
      <c r="A26" s="39" t="s">
        <v>44</v>
      </c>
    </row>
    <row r="28" spans="1:15">
      <c r="A28" s="6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108000</v>
      </c>
      <c r="C8" s="43">
        <v>83000</v>
      </c>
      <c r="D8" s="43">
        <v>64000</v>
      </c>
      <c r="E8" s="43">
        <v>61000</v>
      </c>
      <c r="F8" s="47">
        <v>44000</v>
      </c>
      <c r="G8" s="47">
        <v>17000</v>
      </c>
      <c r="H8" s="45">
        <v>44000</v>
      </c>
      <c r="I8" s="31">
        <v>0.59399999999999997</v>
      </c>
      <c r="J8" s="32">
        <v>0.73899999999999999</v>
      </c>
      <c r="K8" s="32">
        <v>0.56899999999999995</v>
      </c>
      <c r="L8" s="33">
        <v>0.70599999999999996</v>
      </c>
      <c r="M8" s="34">
        <v>0.27700000000000002</v>
      </c>
      <c r="N8" s="35">
        <v>0.55500000000000005</v>
      </c>
      <c r="O8" s="36">
        <v>0.16700000000000001</v>
      </c>
    </row>
    <row r="9" spans="1:15">
      <c r="A9" s="37" t="s">
        <v>51</v>
      </c>
      <c r="B9" s="43">
        <v>124000</v>
      </c>
      <c r="C9" s="43">
        <v>100000</v>
      </c>
      <c r="D9" s="43">
        <v>72000</v>
      </c>
      <c r="E9" s="43">
        <v>68000</v>
      </c>
      <c r="F9" s="47">
        <v>50000</v>
      </c>
      <c r="G9" s="47">
        <v>17000</v>
      </c>
      <c r="H9" s="45">
        <v>53000</v>
      </c>
      <c r="I9" s="31">
        <v>0.57699999999999996</v>
      </c>
      <c r="J9" s="32">
        <v>0.70399999999999996</v>
      </c>
      <c r="K9" s="32">
        <v>0.54500000000000004</v>
      </c>
      <c r="L9" s="33">
        <v>0.66400000000000003</v>
      </c>
      <c r="M9" s="34">
        <v>0.312</v>
      </c>
      <c r="N9" s="35">
        <v>0.55900000000000005</v>
      </c>
      <c r="O9" s="36">
        <v>0.128</v>
      </c>
    </row>
    <row r="10" spans="1:15">
      <c r="A10" s="37" t="s">
        <v>53</v>
      </c>
      <c r="B10" s="43">
        <v>155000</v>
      </c>
      <c r="C10" s="43">
        <v>133000</v>
      </c>
      <c r="D10" s="43">
        <v>105000</v>
      </c>
      <c r="E10" s="43">
        <v>95000</v>
      </c>
      <c r="F10" s="47">
        <v>73000</v>
      </c>
      <c r="G10" s="47">
        <v>22000</v>
      </c>
      <c r="H10" s="45">
        <v>50000</v>
      </c>
      <c r="I10" s="31">
        <v>0.67500000000000004</v>
      </c>
      <c r="J10" s="32">
        <v>0.77300000000000002</v>
      </c>
      <c r="K10" s="32">
        <v>0.61399999999999999</v>
      </c>
      <c r="L10" s="33">
        <v>0.70199999999999996</v>
      </c>
      <c r="M10" s="34">
        <v>0.27500000000000002</v>
      </c>
      <c r="N10" s="35">
        <v>0.51200000000000001</v>
      </c>
      <c r="O10" s="36">
        <v>0.214</v>
      </c>
    </row>
    <row r="11" spans="1:15">
      <c r="A11" s="37" t="s">
        <v>0</v>
      </c>
      <c r="B11" s="43">
        <v>257000</v>
      </c>
      <c r="C11" s="43">
        <v>213000</v>
      </c>
      <c r="D11" s="43">
        <v>151000</v>
      </c>
      <c r="E11" s="43">
        <v>141000</v>
      </c>
      <c r="F11" s="47">
        <v>106000</v>
      </c>
      <c r="G11" s="47">
        <v>34000</v>
      </c>
      <c r="H11" s="45">
        <v>106000</v>
      </c>
      <c r="I11" s="31">
        <v>0.58699999999999997</v>
      </c>
      <c r="J11" s="32">
        <v>0.70199999999999996</v>
      </c>
      <c r="K11" s="32">
        <v>0.54700000000000004</v>
      </c>
      <c r="L11" s="33">
        <v>0.65300000000000002</v>
      </c>
      <c r="M11" s="34">
        <v>0.311</v>
      </c>
      <c r="N11" s="35">
        <v>0.49</v>
      </c>
      <c r="O11" s="36">
        <v>0.19900000000000001</v>
      </c>
    </row>
    <row r="12" spans="1:15">
      <c r="A12" s="37" t="s">
        <v>2</v>
      </c>
      <c r="B12" s="43">
        <v>112000</v>
      </c>
      <c r="C12" s="43">
        <v>91000</v>
      </c>
      <c r="D12" s="43">
        <v>66000</v>
      </c>
      <c r="E12" s="43">
        <v>60000</v>
      </c>
      <c r="F12" s="47">
        <v>48000</v>
      </c>
      <c r="G12" s="47">
        <v>11000</v>
      </c>
      <c r="H12" s="45">
        <v>46000</v>
      </c>
      <c r="I12" s="31">
        <v>0.59199999999999997</v>
      </c>
      <c r="J12" s="32">
        <v>0.71399999999999997</v>
      </c>
      <c r="K12" s="32">
        <v>0.53400000000000003</v>
      </c>
      <c r="L12" s="33">
        <v>0.64500000000000002</v>
      </c>
      <c r="M12" s="34">
        <v>0.24</v>
      </c>
      <c r="N12" s="35">
        <v>0.53300000000000003</v>
      </c>
      <c r="O12" s="36">
        <v>0.22700000000000001</v>
      </c>
    </row>
    <row r="13" spans="1:15">
      <c r="A13" s="37" t="s">
        <v>52</v>
      </c>
      <c r="B13" s="43">
        <v>115000</v>
      </c>
      <c r="C13" s="43">
        <v>98000</v>
      </c>
      <c r="D13" s="43">
        <v>66000</v>
      </c>
      <c r="E13" s="43">
        <v>55000</v>
      </c>
      <c r="F13" s="47">
        <v>41000</v>
      </c>
      <c r="G13" s="47">
        <v>14000</v>
      </c>
      <c r="H13" s="45">
        <v>49000</v>
      </c>
      <c r="I13" s="31">
        <v>0.57599999999999996</v>
      </c>
      <c r="J13" s="32">
        <v>0.66600000000000004</v>
      </c>
      <c r="K13" s="32">
        <v>0.47699999999999998</v>
      </c>
      <c r="L13" s="33">
        <v>0.55000000000000004</v>
      </c>
      <c r="M13" s="34">
        <v>0.23300000000000001</v>
      </c>
      <c r="N13" s="35">
        <v>0.48299999999999998</v>
      </c>
      <c r="O13" s="36">
        <v>0.28399999999999997</v>
      </c>
    </row>
    <row r="14" spans="1:15">
      <c r="A14" s="37" t="s">
        <v>3</v>
      </c>
      <c r="B14" s="43">
        <v>83000</v>
      </c>
      <c r="C14" s="43">
        <v>73000</v>
      </c>
      <c r="D14" s="43">
        <v>51000</v>
      </c>
      <c r="E14" s="43">
        <v>48000</v>
      </c>
      <c r="F14" s="47">
        <v>40000</v>
      </c>
      <c r="G14" s="47">
        <v>8000</v>
      </c>
      <c r="H14" s="45">
        <v>32000</v>
      </c>
      <c r="I14" s="31">
        <v>0.61299999999999999</v>
      </c>
      <c r="J14" s="32">
        <v>0.66700000000000004</v>
      </c>
      <c r="K14" s="32">
        <v>0.57699999999999996</v>
      </c>
      <c r="L14" s="33">
        <v>0.626</v>
      </c>
      <c r="M14" s="34">
        <v>0.23799999999999999</v>
      </c>
      <c r="N14" s="35">
        <v>0.50700000000000001</v>
      </c>
      <c r="O14" s="36">
        <v>0.255</v>
      </c>
    </row>
    <row r="15" spans="1:15">
      <c r="A15" s="37" t="s">
        <v>4</v>
      </c>
      <c r="B15" s="43">
        <v>105000</v>
      </c>
      <c r="C15" s="43">
        <v>84000</v>
      </c>
      <c r="D15" s="43">
        <v>64000</v>
      </c>
      <c r="E15" s="43">
        <v>61000</v>
      </c>
      <c r="F15" s="47">
        <v>46000</v>
      </c>
      <c r="G15" s="47">
        <v>15000</v>
      </c>
      <c r="H15" s="45">
        <v>42000</v>
      </c>
      <c r="I15" s="31">
        <v>0.60599999999999998</v>
      </c>
      <c r="J15" s="32">
        <v>0.754</v>
      </c>
      <c r="K15" s="32">
        <v>0.57899999999999996</v>
      </c>
      <c r="L15" s="33">
        <v>0.72</v>
      </c>
      <c r="M15" s="34">
        <v>0.28499999999999998</v>
      </c>
      <c r="N15" s="35">
        <v>0.53500000000000003</v>
      </c>
      <c r="O15" s="36">
        <v>0.17899999999999999</v>
      </c>
    </row>
    <row r="16" spans="1:15">
      <c r="A16" s="37" t="s">
        <v>5</v>
      </c>
      <c r="B16" s="43">
        <v>108000</v>
      </c>
      <c r="C16" s="43">
        <v>86000</v>
      </c>
      <c r="D16" s="43">
        <v>60000</v>
      </c>
      <c r="E16" s="43">
        <v>59000</v>
      </c>
      <c r="F16" s="47">
        <v>43000</v>
      </c>
      <c r="G16" s="47">
        <v>15000</v>
      </c>
      <c r="H16" s="45">
        <v>48000</v>
      </c>
      <c r="I16" s="31">
        <v>0.55800000000000005</v>
      </c>
      <c r="J16" s="32">
        <v>0.68700000000000006</v>
      </c>
      <c r="K16" s="32">
        <v>0.54400000000000004</v>
      </c>
      <c r="L16" s="33">
        <v>0.66800000000000004</v>
      </c>
      <c r="M16" s="34">
        <v>0.30199999999999999</v>
      </c>
      <c r="N16" s="35">
        <v>0.53100000000000003</v>
      </c>
      <c r="O16" s="36">
        <v>0.16800000000000001</v>
      </c>
    </row>
    <row r="17" spans="1:15">
      <c r="A17" s="37" t="s">
        <v>6</v>
      </c>
      <c r="B17" s="43">
        <v>109000</v>
      </c>
      <c r="C17" s="43">
        <v>94000</v>
      </c>
      <c r="D17" s="43">
        <v>65000</v>
      </c>
      <c r="E17" s="43">
        <v>61000</v>
      </c>
      <c r="F17" s="47">
        <v>50000</v>
      </c>
      <c r="G17" s="47">
        <v>10000</v>
      </c>
      <c r="H17" s="45">
        <v>44000</v>
      </c>
      <c r="I17" s="31">
        <v>0.59199999999999997</v>
      </c>
      <c r="J17" s="32">
        <v>0.67500000000000004</v>
      </c>
      <c r="K17" s="32">
        <v>0.55800000000000005</v>
      </c>
      <c r="L17" s="33">
        <v>0.63600000000000001</v>
      </c>
      <c r="M17" s="34">
        <v>0.20200000000000001</v>
      </c>
      <c r="N17" s="35">
        <v>0.52500000000000002</v>
      </c>
      <c r="O17" s="36">
        <v>0.27300000000000002</v>
      </c>
    </row>
    <row r="18" spans="1:15">
      <c r="A18" s="37" t="s">
        <v>7</v>
      </c>
      <c r="B18" s="43">
        <v>129000</v>
      </c>
      <c r="C18" s="43">
        <v>102000</v>
      </c>
      <c r="D18" s="43">
        <v>73000</v>
      </c>
      <c r="E18" s="43">
        <v>69000</v>
      </c>
      <c r="F18" s="47">
        <v>54000</v>
      </c>
      <c r="G18" s="47">
        <v>15000</v>
      </c>
      <c r="H18" s="45">
        <v>56000</v>
      </c>
      <c r="I18" s="31">
        <v>0.56499999999999995</v>
      </c>
      <c r="J18" s="32">
        <v>0.69899999999999995</v>
      </c>
      <c r="K18" s="32">
        <v>0.53900000000000003</v>
      </c>
      <c r="L18" s="33">
        <v>0.66500000000000004</v>
      </c>
      <c r="M18" s="34">
        <v>0.27500000000000002</v>
      </c>
      <c r="N18" s="35">
        <v>0.53400000000000003</v>
      </c>
      <c r="O18" s="36">
        <v>0.191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1405000</v>
      </c>
      <c r="C20" s="44">
        <v>1157000</v>
      </c>
      <c r="D20" s="44">
        <v>836000</v>
      </c>
      <c r="E20" s="49">
        <v>777000</v>
      </c>
      <c r="F20" s="48">
        <v>595000</v>
      </c>
      <c r="G20" s="48">
        <v>178000</v>
      </c>
      <c r="H20" s="46">
        <v>569000</v>
      </c>
      <c r="I20" s="50">
        <v>0.59499999999999997</v>
      </c>
      <c r="J20" s="38">
        <v>0.70899999999999996</v>
      </c>
      <c r="K20" s="38">
        <v>0.55300000000000005</v>
      </c>
      <c r="L20" s="51">
        <v>0.65800000000000003</v>
      </c>
      <c r="M20" s="52">
        <v>0.27300000000000002</v>
      </c>
      <c r="N20" s="53">
        <v>0.52</v>
      </c>
      <c r="O20" s="54">
        <v>0.20699999999999999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4" customWidth="1"/>
    <col min="2" max="15" width="15.7109375" style="4" customWidth="1"/>
    <col min="16" max="16384" width="9.140625" style="4"/>
  </cols>
  <sheetData>
    <row r="1" spans="1:15">
      <c r="A1" s="1" t="s">
        <v>46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108000</v>
      </c>
      <c r="C8" s="43">
        <v>82000</v>
      </c>
      <c r="D8" s="43">
        <v>67000</v>
      </c>
      <c r="E8" s="43">
        <v>63000</v>
      </c>
      <c r="F8" s="47">
        <v>46000</v>
      </c>
      <c r="G8" s="47">
        <v>17000</v>
      </c>
      <c r="H8" s="45">
        <v>41000</v>
      </c>
      <c r="I8" s="31">
        <v>0.621</v>
      </c>
      <c r="J8" s="32">
        <v>0.8</v>
      </c>
      <c r="K8" s="32">
        <v>0.58599999999999997</v>
      </c>
      <c r="L8" s="33">
        <v>0.754</v>
      </c>
      <c r="M8" s="34">
        <v>0.25700000000000001</v>
      </c>
      <c r="N8" s="35">
        <v>0.53300000000000003</v>
      </c>
      <c r="O8" s="36">
        <v>0.21</v>
      </c>
    </row>
    <row r="9" spans="1:15">
      <c r="A9" s="37" t="s">
        <v>51</v>
      </c>
      <c r="B9" s="43">
        <v>127000</v>
      </c>
      <c r="C9" s="43">
        <v>100000</v>
      </c>
      <c r="D9" s="43">
        <v>75000</v>
      </c>
      <c r="E9" s="43">
        <v>70000</v>
      </c>
      <c r="F9" s="47">
        <v>55000</v>
      </c>
      <c r="G9" s="47">
        <v>15000</v>
      </c>
      <c r="H9" s="45">
        <v>52000</v>
      </c>
      <c r="I9" s="31">
        <v>0.58899999999999997</v>
      </c>
      <c r="J9" s="32">
        <v>0.74099999999999999</v>
      </c>
      <c r="K9" s="32">
        <v>0.55200000000000005</v>
      </c>
      <c r="L9" s="33">
        <v>0.69499999999999995</v>
      </c>
      <c r="M9" s="34">
        <v>0.27200000000000002</v>
      </c>
      <c r="N9" s="35">
        <v>0.59899999999999998</v>
      </c>
      <c r="O9" s="36">
        <v>0.13</v>
      </c>
    </row>
    <row r="10" spans="1:15">
      <c r="A10" s="37" t="s">
        <v>53</v>
      </c>
      <c r="B10" s="43">
        <v>151000</v>
      </c>
      <c r="C10" s="43">
        <v>124000</v>
      </c>
      <c r="D10" s="43">
        <v>97000</v>
      </c>
      <c r="E10" s="43">
        <v>91000</v>
      </c>
      <c r="F10" s="47">
        <v>71000</v>
      </c>
      <c r="G10" s="47">
        <v>20000</v>
      </c>
      <c r="H10" s="45">
        <v>55000</v>
      </c>
      <c r="I10" s="31">
        <v>0.64</v>
      </c>
      <c r="J10" s="32">
        <v>0.754</v>
      </c>
      <c r="K10" s="32">
        <v>0.60299999999999998</v>
      </c>
      <c r="L10" s="33">
        <v>0.70899999999999996</v>
      </c>
      <c r="M10" s="34">
        <v>0.27600000000000002</v>
      </c>
      <c r="N10" s="35">
        <v>0.495</v>
      </c>
      <c r="O10" s="36">
        <v>0.22800000000000001</v>
      </c>
    </row>
    <row r="11" spans="1:15">
      <c r="A11" s="37" t="s">
        <v>0</v>
      </c>
      <c r="B11" s="43">
        <v>255000</v>
      </c>
      <c r="C11" s="43">
        <v>211000</v>
      </c>
      <c r="D11" s="43">
        <v>145000</v>
      </c>
      <c r="E11" s="43">
        <v>132000</v>
      </c>
      <c r="F11" s="47">
        <v>97000</v>
      </c>
      <c r="G11" s="47">
        <v>34000</v>
      </c>
      <c r="H11" s="45">
        <v>110000</v>
      </c>
      <c r="I11" s="31">
        <v>0.56899999999999995</v>
      </c>
      <c r="J11" s="32">
        <v>0.68300000000000005</v>
      </c>
      <c r="K11" s="32">
        <v>0.51600000000000001</v>
      </c>
      <c r="L11" s="33">
        <v>0.61899999999999999</v>
      </c>
      <c r="M11" s="34">
        <v>0.33</v>
      </c>
      <c r="N11" s="35">
        <v>0.45500000000000002</v>
      </c>
      <c r="O11" s="36">
        <v>0.215</v>
      </c>
    </row>
    <row r="12" spans="1:15">
      <c r="A12" s="37" t="s">
        <v>2</v>
      </c>
      <c r="B12" s="43">
        <v>110000</v>
      </c>
      <c r="C12" s="43">
        <v>95000</v>
      </c>
      <c r="D12" s="43">
        <v>70000</v>
      </c>
      <c r="E12" s="43">
        <v>65000</v>
      </c>
      <c r="F12" s="47">
        <v>52000</v>
      </c>
      <c r="G12" s="47">
        <v>12000</v>
      </c>
      <c r="H12" s="45">
        <v>40000</v>
      </c>
      <c r="I12" s="31">
        <v>0.63600000000000001</v>
      </c>
      <c r="J12" s="32">
        <v>0.71099999999999997</v>
      </c>
      <c r="K12" s="32">
        <v>0.58899999999999997</v>
      </c>
      <c r="L12" s="33">
        <v>0.65600000000000003</v>
      </c>
      <c r="M12" s="34">
        <v>0.20399999999999999</v>
      </c>
      <c r="N12" s="35">
        <v>0.55400000000000005</v>
      </c>
      <c r="O12" s="36">
        <v>0.24299999999999999</v>
      </c>
    </row>
    <row r="13" spans="1:15">
      <c r="A13" s="37" t="s">
        <v>52</v>
      </c>
      <c r="B13" s="43">
        <v>112000</v>
      </c>
      <c r="C13" s="43">
        <v>95000</v>
      </c>
      <c r="D13" s="43">
        <v>66000</v>
      </c>
      <c r="E13" s="43">
        <v>58000</v>
      </c>
      <c r="F13" s="47">
        <v>42000</v>
      </c>
      <c r="G13" s="47">
        <v>15000</v>
      </c>
      <c r="H13" s="45">
        <v>46000</v>
      </c>
      <c r="I13" s="31">
        <v>0.58599999999999997</v>
      </c>
      <c r="J13" s="32">
        <v>0.68500000000000005</v>
      </c>
      <c r="K13" s="32">
        <v>0.51600000000000001</v>
      </c>
      <c r="L13" s="33">
        <v>0.60199999999999998</v>
      </c>
      <c r="M13" s="34">
        <v>0.21299999999999999</v>
      </c>
      <c r="N13" s="35">
        <v>0.53100000000000003</v>
      </c>
      <c r="O13" s="36">
        <v>0.25600000000000001</v>
      </c>
    </row>
    <row r="14" spans="1:15">
      <c r="A14" s="37" t="s">
        <v>3</v>
      </c>
      <c r="B14" s="43">
        <v>87000</v>
      </c>
      <c r="C14" s="43">
        <v>73000</v>
      </c>
      <c r="D14" s="43">
        <v>52000</v>
      </c>
      <c r="E14" s="43">
        <v>48000</v>
      </c>
      <c r="F14" s="47">
        <v>39000</v>
      </c>
      <c r="G14" s="47">
        <v>9000</v>
      </c>
      <c r="H14" s="45">
        <v>34000</v>
      </c>
      <c r="I14" s="31">
        <v>0.60299999999999998</v>
      </c>
      <c r="J14" s="32">
        <v>0.69399999999999995</v>
      </c>
      <c r="K14" s="32">
        <v>0.55100000000000005</v>
      </c>
      <c r="L14" s="33">
        <v>0.63300000000000001</v>
      </c>
      <c r="M14" s="34">
        <v>0.191</v>
      </c>
      <c r="N14" s="35">
        <v>0.53700000000000003</v>
      </c>
      <c r="O14" s="36">
        <v>0.27200000000000002</v>
      </c>
    </row>
    <row r="15" spans="1:15">
      <c r="A15" s="37" t="s">
        <v>4</v>
      </c>
      <c r="B15" s="43">
        <v>112000</v>
      </c>
      <c r="C15" s="43">
        <v>85000</v>
      </c>
      <c r="D15" s="43">
        <v>72000</v>
      </c>
      <c r="E15" s="43">
        <v>68000</v>
      </c>
      <c r="F15" s="47">
        <v>51000</v>
      </c>
      <c r="G15" s="47">
        <v>17000</v>
      </c>
      <c r="H15" s="45">
        <v>40000</v>
      </c>
      <c r="I15" s="31">
        <v>0.64</v>
      </c>
      <c r="J15" s="32">
        <v>0.80600000000000005</v>
      </c>
      <c r="K15" s="32">
        <v>0.60799999999999998</v>
      </c>
      <c r="L15" s="33">
        <v>0.76500000000000001</v>
      </c>
      <c r="M15" s="34">
        <v>0.373</v>
      </c>
      <c r="N15" s="35">
        <v>0.495</v>
      </c>
      <c r="O15" s="36">
        <v>0.13200000000000001</v>
      </c>
    </row>
    <row r="16" spans="1:15">
      <c r="A16" s="37" t="s">
        <v>5</v>
      </c>
      <c r="B16" s="43">
        <v>108000</v>
      </c>
      <c r="C16" s="43">
        <v>90000</v>
      </c>
      <c r="D16" s="43">
        <v>67000</v>
      </c>
      <c r="E16" s="43">
        <v>64000</v>
      </c>
      <c r="F16" s="47">
        <v>47000</v>
      </c>
      <c r="G16" s="47">
        <v>16000</v>
      </c>
      <c r="H16" s="45">
        <v>41000</v>
      </c>
      <c r="I16" s="31">
        <v>0.61899999999999999</v>
      </c>
      <c r="J16" s="32">
        <v>0.73</v>
      </c>
      <c r="K16" s="32">
        <v>0.58699999999999997</v>
      </c>
      <c r="L16" s="33">
        <v>0.69099999999999995</v>
      </c>
      <c r="M16" s="34">
        <v>0.245</v>
      </c>
      <c r="N16" s="35">
        <v>0.53600000000000003</v>
      </c>
      <c r="O16" s="36">
        <v>0.219</v>
      </c>
    </row>
    <row r="17" spans="1:15">
      <c r="A17" s="37" t="s">
        <v>6</v>
      </c>
      <c r="B17" s="43">
        <v>111000</v>
      </c>
      <c r="C17" s="43">
        <v>95000</v>
      </c>
      <c r="D17" s="43">
        <v>69000</v>
      </c>
      <c r="E17" s="43">
        <v>64000</v>
      </c>
      <c r="F17" s="47">
        <v>49000</v>
      </c>
      <c r="G17" s="47">
        <v>15000</v>
      </c>
      <c r="H17" s="45">
        <v>42000</v>
      </c>
      <c r="I17" s="31">
        <v>0.62</v>
      </c>
      <c r="J17" s="32">
        <v>0.70399999999999996</v>
      </c>
      <c r="K17" s="32">
        <v>0.57499999999999996</v>
      </c>
      <c r="L17" s="33">
        <v>0.65200000000000002</v>
      </c>
      <c r="M17" s="34">
        <v>0.18</v>
      </c>
      <c r="N17" s="35">
        <v>0.499</v>
      </c>
      <c r="O17" s="36">
        <v>0.32100000000000001</v>
      </c>
    </row>
    <row r="18" spans="1:15">
      <c r="A18" s="37" t="s">
        <v>7</v>
      </c>
      <c r="B18" s="43">
        <v>133000</v>
      </c>
      <c r="C18" s="43">
        <v>109000</v>
      </c>
      <c r="D18" s="43">
        <v>80000</v>
      </c>
      <c r="E18" s="43">
        <v>75000</v>
      </c>
      <c r="F18" s="47">
        <v>56000</v>
      </c>
      <c r="G18" s="47">
        <v>19000</v>
      </c>
      <c r="H18" s="45">
        <v>53000</v>
      </c>
      <c r="I18" s="31">
        <v>0.60199999999999998</v>
      </c>
      <c r="J18" s="32">
        <v>0.71099999999999997</v>
      </c>
      <c r="K18" s="32">
        <v>0.56499999999999995</v>
      </c>
      <c r="L18" s="33">
        <v>0.66500000000000004</v>
      </c>
      <c r="M18" s="34">
        <v>0.24399999999999999</v>
      </c>
      <c r="N18" s="35">
        <v>0.57699999999999996</v>
      </c>
      <c r="O18" s="36">
        <v>0.17899999999999999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1414000</v>
      </c>
      <c r="C20" s="44">
        <v>1160000</v>
      </c>
      <c r="D20" s="44">
        <v>859000</v>
      </c>
      <c r="E20" s="49">
        <v>797000</v>
      </c>
      <c r="F20" s="48">
        <v>606000</v>
      </c>
      <c r="G20" s="48">
        <v>188000</v>
      </c>
      <c r="H20" s="46">
        <v>555000</v>
      </c>
      <c r="I20" s="50">
        <v>0.60799999999999998</v>
      </c>
      <c r="J20" s="38">
        <v>0.72399999999999998</v>
      </c>
      <c r="K20" s="38">
        <v>0.56399999999999995</v>
      </c>
      <c r="L20" s="51">
        <v>0.67</v>
      </c>
      <c r="M20" s="52">
        <v>0.26100000000000001</v>
      </c>
      <c r="N20" s="53">
        <v>0.52100000000000002</v>
      </c>
      <c r="O20" s="54">
        <v>0.218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7" style="4" customWidth="1"/>
    <col min="2" max="15" width="15.7109375" style="4" customWidth="1"/>
    <col min="16" max="16384" width="9.140625" style="4"/>
  </cols>
  <sheetData>
    <row r="1" spans="1:15">
      <c r="A1" s="1" t="s">
        <v>49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14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43">
        <v>112000</v>
      </c>
      <c r="C8" s="43">
        <v>93000</v>
      </c>
      <c r="D8" s="43">
        <v>75000</v>
      </c>
      <c r="E8" s="43">
        <v>71000</v>
      </c>
      <c r="F8" s="47">
        <v>57000</v>
      </c>
      <c r="G8" s="47">
        <v>14000</v>
      </c>
      <c r="H8" s="45">
        <v>37000</v>
      </c>
      <c r="I8" s="31">
        <v>0.66900000000000004</v>
      </c>
      <c r="J8" s="32">
        <v>0.78400000000000003</v>
      </c>
      <c r="K8" s="32">
        <v>0.63200000000000001</v>
      </c>
      <c r="L8" s="33">
        <v>0.74199999999999999</v>
      </c>
      <c r="M8" s="34">
        <v>0.27</v>
      </c>
      <c r="N8" s="35">
        <v>0.53100000000000003</v>
      </c>
      <c r="O8" s="36">
        <v>0.19900000000000001</v>
      </c>
    </row>
    <row r="9" spans="1:15">
      <c r="A9" s="37" t="s">
        <v>51</v>
      </c>
      <c r="B9" s="43">
        <v>122000</v>
      </c>
      <c r="C9" s="43">
        <v>99000</v>
      </c>
      <c r="D9" s="43">
        <v>74000</v>
      </c>
      <c r="E9" s="43">
        <v>70000</v>
      </c>
      <c r="F9" s="47">
        <v>51000</v>
      </c>
      <c r="G9" s="47">
        <v>18000</v>
      </c>
      <c r="H9" s="45">
        <v>48000</v>
      </c>
      <c r="I9" s="31">
        <v>0.60399999999999998</v>
      </c>
      <c r="J9" s="32">
        <v>0.73</v>
      </c>
      <c r="K9" s="32">
        <v>0.56999999999999995</v>
      </c>
      <c r="L9" s="33">
        <v>0.68799999999999994</v>
      </c>
      <c r="M9" s="34">
        <v>0.28899999999999998</v>
      </c>
      <c r="N9" s="35">
        <v>0.57999999999999996</v>
      </c>
      <c r="O9" s="36">
        <v>0.13100000000000001</v>
      </c>
    </row>
    <row r="10" spans="1:15">
      <c r="A10" s="37" t="s">
        <v>53</v>
      </c>
      <c r="B10" s="43">
        <v>153000</v>
      </c>
      <c r="C10" s="43">
        <v>119000</v>
      </c>
      <c r="D10" s="43">
        <v>88000</v>
      </c>
      <c r="E10" s="43">
        <v>83000</v>
      </c>
      <c r="F10" s="47">
        <v>63000</v>
      </c>
      <c r="G10" s="47">
        <v>20000</v>
      </c>
      <c r="H10" s="45">
        <v>65000</v>
      </c>
      <c r="I10" s="31">
        <v>0.57499999999999996</v>
      </c>
      <c r="J10" s="32">
        <v>0.72399999999999998</v>
      </c>
      <c r="K10" s="32">
        <v>0.54200000000000004</v>
      </c>
      <c r="L10" s="33">
        <v>0.68100000000000005</v>
      </c>
      <c r="M10" s="34">
        <v>0.26900000000000002</v>
      </c>
      <c r="N10" s="35">
        <v>0.53100000000000003</v>
      </c>
      <c r="O10" s="36">
        <v>0.2</v>
      </c>
    </row>
    <row r="11" spans="1:15">
      <c r="A11" s="37" t="s">
        <v>0</v>
      </c>
      <c r="B11" s="43">
        <v>265000</v>
      </c>
      <c r="C11" s="43">
        <v>217000</v>
      </c>
      <c r="D11" s="43">
        <v>152000</v>
      </c>
      <c r="E11" s="43">
        <v>134000</v>
      </c>
      <c r="F11" s="47">
        <v>95000</v>
      </c>
      <c r="G11" s="47">
        <v>36000</v>
      </c>
      <c r="H11" s="45">
        <v>113000</v>
      </c>
      <c r="I11" s="31">
        <v>0.57399999999999995</v>
      </c>
      <c r="J11" s="32">
        <v>0.69099999999999995</v>
      </c>
      <c r="K11" s="32">
        <v>0.505</v>
      </c>
      <c r="L11" s="33">
        <v>0.60699999999999998</v>
      </c>
      <c r="M11" s="34">
        <v>0.309</v>
      </c>
      <c r="N11" s="35">
        <v>0.50700000000000001</v>
      </c>
      <c r="O11" s="36">
        <v>0.184</v>
      </c>
    </row>
    <row r="12" spans="1:15">
      <c r="A12" s="37" t="s">
        <v>2</v>
      </c>
      <c r="B12" s="43">
        <v>113000</v>
      </c>
      <c r="C12" s="43">
        <v>96000</v>
      </c>
      <c r="D12" s="43">
        <v>66000</v>
      </c>
      <c r="E12" s="43">
        <v>60000</v>
      </c>
      <c r="F12" s="47">
        <v>46000</v>
      </c>
      <c r="G12" s="47">
        <v>13000</v>
      </c>
      <c r="H12" s="45">
        <v>47000</v>
      </c>
      <c r="I12" s="31">
        <v>0.58299999999999996</v>
      </c>
      <c r="J12" s="32">
        <v>0.68200000000000005</v>
      </c>
      <c r="K12" s="32">
        <v>0.53</v>
      </c>
      <c r="L12" s="33">
        <v>0.62</v>
      </c>
      <c r="M12" s="34">
        <v>0.222</v>
      </c>
      <c r="N12" s="35">
        <v>0.56999999999999995</v>
      </c>
      <c r="O12" s="36">
        <v>0.20699999999999999</v>
      </c>
    </row>
    <row r="13" spans="1:15">
      <c r="A13" s="37" t="s">
        <v>52</v>
      </c>
      <c r="B13" s="43">
        <v>109000</v>
      </c>
      <c r="C13" s="43">
        <v>90000</v>
      </c>
      <c r="D13" s="43">
        <v>64000</v>
      </c>
      <c r="E13" s="43">
        <v>55000</v>
      </c>
      <c r="F13" s="47">
        <v>41000</v>
      </c>
      <c r="G13" s="47">
        <v>14000</v>
      </c>
      <c r="H13" s="45">
        <v>45000</v>
      </c>
      <c r="I13" s="31">
        <v>0.58499999999999996</v>
      </c>
      <c r="J13" s="32">
        <v>0.70599999999999996</v>
      </c>
      <c r="K13" s="32">
        <v>0.50600000000000001</v>
      </c>
      <c r="L13" s="33">
        <v>0.61099999999999999</v>
      </c>
      <c r="M13" s="34">
        <v>0.23499999999999999</v>
      </c>
      <c r="N13" s="35">
        <v>0.55600000000000005</v>
      </c>
      <c r="O13" s="36">
        <v>0.20899999999999999</v>
      </c>
    </row>
    <row r="14" spans="1:15">
      <c r="A14" s="37" t="s">
        <v>3</v>
      </c>
      <c r="B14" s="43">
        <v>91000</v>
      </c>
      <c r="C14" s="43">
        <v>76000</v>
      </c>
      <c r="D14" s="43">
        <v>57000</v>
      </c>
      <c r="E14" s="43">
        <v>53000</v>
      </c>
      <c r="F14" s="47">
        <v>39000</v>
      </c>
      <c r="G14" s="47">
        <v>13000</v>
      </c>
      <c r="H14" s="45">
        <v>34000</v>
      </c>
      <c r="I14" s="31">
        <v>0.627</v>
      </c>
      <c r="J14" s="32">
        <v>0.72699999999999998</v>
      </c>
      <c r="K14" s="32">
        <v>0.58099999999999996</v>
      </c>
      <c r="L14" s="33">
        <v>0.67100000000000004</v>
      </c>
      <c r="M14" s="34">
        <v>0.214</v>
      </c>
      <c r="N14" s="35">
        <v>0.54700000000000004</v>
      </c>
      <c r="O14" s="36">
        <v>0.23899999999999999</v>
      </c>
    </row>
    <row r="15" spans="1:15">
      <c r="A15" s="37" t="s">
        <v>4</v>
      </c>
      <c r="B15" s="43">
        <v>111000</v>
      </c>
      <c r="C15" s="43">
        <v>89000</v>
      </c>
      <c r="D15" s="43">
        <v>72000</v>
      </c>
      <c r="E15" s="43">
        <v>68000</v>
      </c>
      <c r="F15" s="47">
        <v>50000</v>
      </c>
      <c r="G15" s="47">
        <v>17000</v>
      </c>
      <c r="H15" s="45">
        <v>39000</v>
      </c>
      <c r="I15" s="31">
        <v>0.64800000000000002</v>
      </c>
      <c r="J15" s="32">
        <v>0.78100000000000003</v>
      </c>
      <c r="K15" s="32">
        <v>0.61299999999999999</v>
      </c>
      <c r="L15" s="33">
        <v>0.73699999999999999</v>
      </c>
      <c r="M15" s="34">
        <v>0.376</v>
      </c>
      <c r="N15" s="35">
        <v>0.53800000000000003</v>
      </c>
      <c r="O15" s="36">
        <v>8.6999999999999994E-2</v>
      </c>
    </row>
    <row r="16" spans="1:15">
      <c r="A16" s="37" t="s">
        <v>5</v>
      </c>
      <c r="B16" s="43">
        <v>109000</v>
      </c>
      <c r="C16" s="43">
        <v>87000</v>
      </c>
      <c r="D16" s="43">
        <v>69000</v>
      </c>
      <c r="E16" s="43">
        <v>66000</v>
      </c>
      <c r="F16" s="47">
        <v>47000</v>
      </c>
      <c r="G16" s="47">
        <v>18000</v>
      </c>
      <c r="H16" s="45">
        <v>41000</v>
      </c>
      <c r="I16" s="31">
        <v>0.629</v>
      </c>
      <c r="J16" s="32">
        <v>0.78200000000000003</v>
      </c>
      <c r="K16" s="32">
        <v>0.60299999999999998</v>
      </c>
      <c r="L16" s="33">
        <v>0.749</v>
      </c>
      <c r="M16" s="34">
        <v>0.30099999999999999</v>
      </c>
      <c r="N16" s="35">
        <v>0.55700000000000005</v>
      </c>
      <c r="O16" s="36">
        <v>0.14199999999999999</v>
      </c>
    </row>
    <row r="17" spans="1:15">
      <c r="A17" s="37" t="s">
        <v>6</v>
      </c>
      <c r="B17" s="43">
        <v>103000</v>
      </c>
      <c r="C17" s="43">
        <v>84000</v>
      </c>
      <c r="D17" s="43">
        <v>62000</v>
      </c>
      <c r="E17" s="43">
        <v>60000</v>
      </c>
      <c r="F17" s="47">
        <v>46000</v>
      </c>
      <c r="G17" s="47">
        <v>13000</v>
      </c>
      <c r="H17" s="45">
        <v>41000</v>
      </c>
      <c r="I17" s="31">
        <v>0.60299999999999998</v>
      </c>
      <c r="J17" s="32">
        <v>0.71199999999999997</v>
      </c>
      <c r="K17" s="32">
        <v>0.58299999999999996</v>
      </c>
      <c r="L17" s="33">
        <v>0.68799999999999994</v>
      </c>
      <c r="M17" s="34">
        <v>0.26200000000000001</v>
      </c>
      <c r="N17" s="35">
        <v>0.436</v>
      </c>
      <c r="O17" s="36">
        <v>0.30299999999999999</v>
      </c>
    </row>
    <row r="18" spans="1:15">
      <c r="A18" s="37" t="s">
        <v>7</v>
      </c>
      <c r="B18" s="43">
        <v>132000</v>
      </c>
      <c r="C18" s="43">
        <v>111000</v>
      </c>
      <c r="D18" s="43">
        <v>80000</v>
      </c>
      <c r="E18" s="43">
        <v>76000</v>
      </c>
      <c r="F18" s="47">
        <v>57000</v>
      </c>
      <c r="G18" s="47">
        <v>18000</v>
      </c>
      <c r="H18" s="45">
        <v>52000</v>
      </c>
      <c r="I18" s="31">
        <v>0.60399999999999998</v>
      </c>
      <c r="J18" s="32">
        <v>0.69</v>
      </c>
      <c r="K18" s="32">
        <v>0.57799999999999996</v>
      </c>
      <c r="L18" s="33">
        <v>0.65900000000000003</v>
      </c>
      <c r="M18" s="34">
        <v>0.27600000000000002</v>
      </c>
      <c r="N18" s="35">
        <v>0.55600000000000005</v>
      </c>
      <c r="O18" s="36">
        <v>0.16800000000000001</v>
      </c>
    </row>
    <row r="19" spans="1:15">
      <c r="A19" s="37"/>
      <c r="B19" s="43"/>
      <c r="C19" s="43"/>
      <c r="D19" s="43"/>
      <c r="E19" s="43"/>
      <c r="F19" s="47"/>
      <c r="G19" s="47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v>1421000</v>
      </c>
      <c r="C20" s="44">
        <v>1161000</v>
      </c>
      <c r="D20" s="44">
        <v>858000</v>
      </c>
      <c r="E20" s="49">
        <v>796000</v>
      </c>
      <c r="F20" s="48">
        <v>593000</v>
      </c>
      <c r="G20" s="48">
        <v>195000</v>
      </c>
      <c r="H20" s="46">
        <v>563000</v>
      </c>
      <c r="I20" s="50">
        <v>0.60399999999999998</v>
      </c>
      <c r="J20" s="38">
        <v>0.72299999999999998</v>
      </c>
      <c r="K20" s="38">
        <v>0.56000000000000005</v>
      </c>
      <c r="L20" s="51">
        <v>0.66900000000000004</v>
      </c>
      <c r="M20" s="52">
        <v>0.27900000000000003</v>
      </c>
      <c r="N20" s="53">
        <v>0.53500000000000003</v>
      </c>
      <c r="O20" s="54">
        <v>0.187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>
      <c r="A23" s="39"/>
    </row>
    <row r="24" spans="1:15">
      <c r="A24" s="39" t="s">
        <v>43</v>
      </c>
    </row>
    <row r="25" spans="1:15">
      <c r="A25" s="39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>
      <selection activeCell="A2" sqref="A2"/>
    </sheetView>
  </sheetViews>
  <sheetFormatPr defaultColWidth="9.140625" defaultRowHeight="12.75"/>
  <cols>
    <col min="1" max="1" width="37.7109375" style="55" customWidth="1"/>
    <col min="2" max="15" width="15.7109375" style="55" customWidth="1"/>
    <col min="16" max="16384" width="9.140625" style="55"/>
  </cols>
  <sheetData>
    <row r="1" spans="1:15">
      <c r="A1" s="1" t="s">
        <v>50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ROUND('[1]2013 W'!K8,-3)</f>
        <v>111000</v>
      </c>
      <c r="C8" s="57">
        <f>ROUND('[1]2013 W'!K42,-3)</f>
        <v>89000</v>
      </c>
      <c r="D8" s="57">
        <f>ROUND('[1]2013 W'!N8,-3)</f>
        <v>72000</v>
      </c>
      <c r="E8" s="57">
        <f>ROUND('[1]2013 W'!M8,-3)</f>
        <v>68000</v>
      </c>
      <c r="F8" s="58">
        <f>ROUND('[1]2013 W'!C25,-3)</f>
        <v>51000</v>
      </c>
      <c r="G8" s="58">
        <f>ROUND('[1]2013 W'!D25,-3)</f>
        <v>17000</v>
      </c>
      <c r="H8" s="59">
        <f>ROUND('[1]2013 W'!O8,-3)</f>
        <v>40000</v>
      </c>
      <c r="I8" s="31">
        <f>ROUND('[1]2013 W'!Q8,3)</f>
        <v>0.64300000000000002</v>
      </c>
      <c r="J8" s="32">
        <f>ROUND('[1]2013 W'!Q42,3)</f>
        <v>0.76</v>
      </c>
      <c r="K8" s="32">
        <f>ROUND('[1]2013 W'!R8,3)</f>
        <v>0.61099999999999999</v>
      </c>
      <c r="L8" s="33">
        <f>ROUND('[1]2013 W'!R42,3)</f>
        <v>0.72</v>
      </c>
      <c r="M8" s="34">
        <f>ROUND('[1]2013 W'!K59,3)</f>
        <v>0.26300000000000001</v>
      </c>
      <c r="N8" s="35">
        <f>ROUND('[1]2013 W'!L59,3)</f>
        <v>0.53900000000000003</v>
      </c>
      <c r="O8" s="36">
        <f>ROUND('[1]2013 W'!M59,3)</f>
        <v>0.19700000000000001</v>
      </c>
    </row>
    <row r="9" spans="1:15">
      <c r="A9" s="37" t="s">
        <v>51</v>
      </c>
      <c r="B9" s="57">
        <f>ROUND('[1]2013 W'!K18,-3)</f>
        <v>121000</v>
      </c>
      <c r="C9" s="57">
        <f>ROUND('[1]2013 W'!K52,-3)</f>
        <v>88000</v>
      </c>
      <c r="D9" s="57">
        <f>ROUND('[1]2013 W'!N18,-3)</f>
        <v>67000</v>
      </c>
      <c r="E9" s="57">
        <f>ROUND('[1]2013 W'!M18,-3)</f>
        <v>62000</v>
      </c>
      <c r="F9" s="58">
        <f>ROUND('[1]2013 W'!C35,-3)</f>
        <v>44000</v>
      </c>
      <c r="G9" s="58">
        <f>ROUND('[1]2013 W'!D35,-3)</f>
        <v>18000</v>
      </c>
      <c r="H9" s="59">
        <f>ROUND('[1]2013 W'!O18,-3)</f>
        <v>54000</v>
      </c>
      <c r="I9" s="31">
        <f>ROUND('[1]2013 W'!Q18,3)</f>
        <v>0.55000000000000004</v>
      </c>
      <c r="J9" s="32">
        <f>ROUND('[1]2013 W'!Q52,3)</f>
        <v>0.746</v>
      </c>
      <c r="K9" s="32">
        <f>ROUND('[1]2013 W'!R18,3)</f>
        <v>0.51500000000000001</v>
      </c>
      <c r="L9" s="33">
        <f>ROUND('[1]2013 W'!R52,3)</f>
        <v>0.69799999999999995</v>
      </c>
      <c r="M9" s="34">
        <f>ROUND('[1]2013 W'!K69,3)</f>
        <v>0.35399999999999998</v>
      </c>
      <c r="N9" s="35">
        <f>ROUND('[1]2013 W'!L69,3)</f>
        <v>0.48899999999999999</v>
      </c>
      <c r="O9" s="36">
        <f>ROUND('[1]2013 W'!M69,3)</f>
        <v>0.158</v>
      </c>
    </row>
    <row r="10" spans="1:15">
      <c r="A10" s="37" t="s">
        <v>53</v>
      </c>
      <c r="B10" s="57">
        <f>ROUND('[1]2013 W'!K9,-3)</f>
        <v>156000</v>
      </c>
      <c r="C10" s="57">
        <f>ROUND('[1]2013 W'!K43,-3)</f>
        <v>125000</v>
      </c>
      <c r="D10" s="57">
        <f>ROUND('[1]2013 W'!N9,-3)</f>
        <v>94000</v>
      </c>
      <c r="E10" s="57">
        <f>ROUND('[1]2013 W'!M9,-3)</f>
        <v>88000</v>
      </c>
      <c r="F10" s="58">
        <f>ROUND('[1]2013 W'!C26,-3)</f>
        <v>65000</v>
      </c>
      <c r="G10" s="58">
        <f>ROUND('[1]2013 W'!D26,-3)</f>
        <v>22000</v>
      </c>
      <c r="H10" s="59">
        <f>ROUND('[1]2013 W'!O9,-3)</f>
        <v>61000</v>
      </c>
      <c r="I10" s="31">
        <f>ROUND('[1]2013 W'!Q9,3)</f>
        <v>0.60599999999999998</v>
      </c>
      <c r="J10" s="32">
        <f>ROUND('[1]2013 W'!Q43,3)</f>
        <v>0.73499999999999999</v>
      </c>
      <c r="K10" s="32">
        <f>ROUND('[1]2013 W'!R9,3)</f>
        <v>0.56399999999999995</v>
      </c>
      <c r="L10" s="33">
        <f>ROUND('[1]2013 W'!R43,3)</f>
        <v>0.68300000000000005</v>
      </c>
      <c r="M10" s="34">
        <f>ROUND('[1]2013 W'!K60,3)</f>
        <v>0.27400000000000002</v>
      </c>
      <c r="N10" s="35">
        <f>ROUND('[1]2013 W'!L60,3)</f>
        <v>0.58399999999999996</v>
      </c>
      <c r="O10" s="36">
        <f>ROUND('[1]2013 W'!M60,3)</f>
        <v>0.14199999999999999</v>
      </c>
    </row>
    <row r="11" spans="1:15">
      <c r="A11" s="37" t="s">
        <v>0</v>
      </c>
      <c r="B11" s="57">
        <f>ROUND('[1]2013 W'!K10,-3)</f>
        <v>270000</v>
      </c>
      <c r="C11" s="57">
        <f>ROUND('[1]2013 W'!K44,-3)</f>
        <v>224000</v>
      </c>
      <c r="D11" s="57">
        <f>ROUND('[1]2013 W'!N10,-3)</f>
        <v>163000</v>
      </c>
      <c r="E11" s="57">
        <f>ROUND('[1]2013 W'!M10,-3)</f>
        <v>153000</v>
      </c>
      <c r="F11" s="58">
        <f>ROUND('[1]2013 W'!C27,-3)</f>
        <v>112000</v>
      </c>
      <c r="G11" s="58">
        <f>ROUND('[1]2013 W'!D27,-3)</f>
        <v>40000</v>
      </c>
      <c r="H11" s="59">
        <f>ROUND('[1]2013 W'!O10,-3)</f>
        <v>108000</v>
      </c>
      <c r="I11" s="31">
        <f>ROUND('[1]2013 W'!Q10,3)</f>
        <v>0.60199999999999998</v>
      </c>
      <c r="J11" s="32">
        <f>ROUND('[1]2013 W'!Q44,3)</f>
        <v>0.71499999999999997</v>
      </c>
      <c r="K11" s="32">
        <f>ROUND('[1]2013 W'!R10,3)</f>
        <v>0.56799999999999995</v>
      </c>
      <c r="L11" s="33">
        <f>ROUND('[1]2013 W'!R44,3)</f>
        <v>0.67300000000000004</v>
      </c>
      <c r="M11" s="34">
        <f>ROUND('[1]2013 W'!K61,3)</f>
        <v>0.33200000000000002</v>
      </c>
      <c r="N11" s="35">
        <f>ROUND('[1]2013 W'!L61,3)</f>
        <v>0.51300000000000001</v>
      </c>
      <c r="O11" s="36">
        <f>ROUND('[1]2013 W'!M61,3)</f>
        <v>0.155</v>
      </c>
    </row>
    <row r="12" spans="1:15">
      <c r="A12" s="37" t="s">
        <v>2</v>
      </c>
      <c r="B12" s="57">
        <f>ROUND('[1]2013 W'!K11,-3)</f>
        <v>107000</v>
      </c>
      <c r="C12" s="57">
        <f>ROUND('[1]2013 W'!K45,-3)</f>
        <v>90000</v>
      </c>
      <c r="D12" s="57">
        <f>ROUND('[1]2013 W'!N11,-3)</f>
        <v>59000</v>
      </c>
      <c r="E12" s="57">
        <f>ROUND('[1]2013 W'!M11,-3)</f>
        <v>54000</v>
      </c>
      <c r="F12" s="58">
        <f>ROUND('[1]2013 W'!C28,-3)</f>
        <v>39000</v>
      </c>
      <c r="G12" s="58">
        <f>ROUND('[1]2013 W'!D28,-3)</f>
        <v>15000</v>
      </c>
      <c r="H12" s="59">
        <f>ROUND('[1]2013 W'!O11,-3)</f>
        <v>48000</v>
      </c>
      <c r="I12" s="31">
        <f>ROUND('[1]2013 W'!Q11,3)</f>
        <v>0.55300000000000005</v>
      </c>
      <c r="J12" s="32">
        <f>ROUND('[1]2013 W'!Q45,3)</f>
        <v>0.65300000000000002</v>
      </c>
      <c r="K12" s="32">
        <f>ROUND('[1]2013 W'!R11,3)</f>
        <v>0.504</v>
      </c>
      <c r="L12" s="33">
        <f>ROUND('[1]2013 W'!R45,3)</f>
        <v>0.59499999999999997</v>
      </c>
      <c r="M12" s="34">
        <f>ROUND('[1]2013 W'!K62,3)</f>
        <v>0.20699999999999999</v>
      </c>
      <c r="N12" s="35">
        <f>ROUND('[1]2013 W'!L62,3)</f>
        <v>0.60199999999999998</v>
      </c>
      <c r="O12" s="36">
        <f>ROUND('[1]2013 W'!M62,3)</f>
        <v>0.191</v>
      </c>
    </row>
    <row r="13" spans="1:15">
      <c r="A13" s="37" t="s">
        <v>52</v>
      </c>
      <c r="B13" s="57">
        <f>ROUND('[1]2013 W'!K12,-3)</f>
        <v>114000</v>
      </c>
      <c r="C13" s="57">
        <f>ROUND('[1]2013 W'!K46,-3)</f>
        <v>98000</v>
      </c>
      <c r="D13" s="57">
        <f>ROUND('[1]2013 W'!N12,-3)</f>
        <v>68000</v>
      </c>
      <c r="E13" s="57">
        <f>ROUND('[1]2013 W'!M12,-3)</f>
        <v>56000</v>
      </c>
      <c r="F13" s="58">
        <f>ROUND('[1]2013 W'!C29,-3)</f>
        <v>41000</v>
      </c>
      <c r="G13" s="58">
        <f>ROUND('[1]2013 W'!D29,-3)</f>
        <v>14000</v>
      </c>
      <c r="H13" s="59">
        <f>ROUND('[1]2013 W'!O12,-3)</f>
        <v>46000</v>
      </c>
      <c r="I13" s="31">
        <f>ROUND('[1]2013 W'!Q12,3)</f>
        <v>0.59599999999999997</v>
      </c>
      <c r="J13" s="32">
        <f>ROUND('[1]2013 W'!Q46,3)</f>
        <v>0.68100000000000005</v>
      </c>
      <c r="K13" s="32">
        <f>ROUND('[1]2013 W'!R12,3)</f>
        <v>0.49</v>
      </c>
      <c r="L13" s="33">
        <f>ROUND('[1]2013 W'!R46,3)</f>
        <v>0.55700000000000005</v>
      </c>
      <c r="M13" s="34">
        <f>ROUND('[1]2013 W'!K63,3)</f>
        <v>0.193</v>
      </c>
      <c r="N13" s="35">
        <f>ROUND('[1]2013 W'!L63,3)</f>
        <v>0.57699999999999996</v>
      </c>
      <c r="O13" s="36">
        <f>ROUND('[1]2013 W'!M63,3)</f>
        <v>0.23</v>
      </c>
    </row>
    <row r="14" spans="1:15">
      <c r="A14" s="37" t="s">
        <v>3</v>
      </c>
      <c r="B14" s="57">
        <f>ROUND('[1]2013 W'!K13,-3)</f>
        <v>88000</v>
      </c>
      <c r="C14" s="57">
        <f>ROUND('[1]2013 W'!K47,-3)</f>
        <v>68000</v>
      </c>
      <c r="D14" s="57">
        <f>ROUND('[1]2013 W'!N13,-3)</f>
        <v>51000</v>
      </c>
      <c r="E14" s="57">
        <f>ROUND('[1]2013 W'!M13,-3)</f>
        <v>47000</v>
      </c>
      <c r="F14" s="58">
        <f>ROUND('[1]2013 W'!C30,-3)</f>
        <v>35000</v>
      </c>
      <c r="G14" s="58">
        <f>ROUND('[1]2013 W'!D30,-3)</f>
        <v>12000</v>
      </c>
      <c r="H14" s="59">
        <f>ROUND('[1]2013 W'!O13,-3)</f>
        <v>37000</v>
      </c>
      <c r="I14" s="31">
        <f>ROUND('[1]2013 W'!Q13,3)</f>
        <v>0.58199999999999996</v>
      </c>
      <c r="J14" s="32">
        <f>ROUND('[1]2013 W'!Q47,3)</f>
        <v>0.69799999999999995</v>
      </c>
      <c r="K14" s="32">
        <f>ROUND('[1]2013 W'!R13,3)</f>
        <v>0.53700000000000003</v>
      </c>
      <c r="L14" s="33">
        <f>ROUND('[1]2013 W'!R47,3)</f>
        <v>0.63900000000000001</v>
      </c>
      <c r="M14" s="34">
        <f>ROUND('[1]2013 W'!K64,3)</f>
        <v>0.216</v>
      </c>
      <c r="N14" s="35">
        <f>ROUND('[1]2013 W'!L64,3)</f>
        <v>0.55700000000000005</v>
      </c>
      <c r="O14" s="36">
        <f>ROUND('[1]2013 W'!M64,3)</f>
        <v>0.22700000000000001</v>
      </c>
    </row>
    <row r="15" spans="1:15">
      <c r="A15" s="37" t="s">
        <v>4</v>
      </c>
      <c r="B15" s="57">
        <f>ROUND('[1]2013 W'!K14,-3)</f>
        <v>107000</v>
      </c>
      <c r="C15" s="57">
        <f>ROUND('[1]2013 W'!K48,-3)</f>
        <v>88000</v>
      </c>
      <c r="D15" s="57">
        <f>ROUND('[1]2013 W'!N14,-3)</f>
        <v>70000</v>
      </c>
      <c r="E15" s="57">
        <f>ROUND('[1]2013 W'!M14,-3)</f>
        <v>66000</v>
      </c>
      <c r="F15" s="58">
        <f>ROUND('[1]2013 W'!C31,-3)</f>
        <v>46000</v>
      </c>
      <c r="G15" s="58">
        <f>ROUND('[1]2013 W'!D31,-3)</f>
        <v>19000</v>
      </c>
      <c r="H15" s="59">
        <f>ROUND('[1]2013 W'!O14,-3)</f>
        <v>37000</v>
      </c>
      <c r="I15" s="31">
        <f>ROUND('[1]2013 W'!Q14,3)</f>
        <v>0.65100000000000002</v>
      </c>
      <c r="J15" s="32">
        <f>ROUND('[1]2013 W'!Q48,3)</f>
        <v>0.75700000000000001</v>
      </c>
      <c r="K15" s="32">
        <f>ROUND('[1]2013 W'!R14,3)</f>
        <v>0.61299999999999999</v>
      </c>
      <c r="L15" s="33">
        <f>ROUND('[1]2013 W'!R48,3)</f>
        <v>0.71099999999999997</v>
      </c>
      <c r="M15" s="34">
        <f>ROUND('[1]2013 W'!K65,3)</f>
        <v>0.46200000000000002</v>
      </c>
      <c r="N15" s="35">
        <f>ROUND('[1]2013 W'!L65,3)</f>
        <v>0.44700000000000001</v>
      </c>
      <c r="O15" s="36">
        <f>ROUND('[1]2013 W'!M65,3)</f>
        <v>9.0999999999999998E-2</v>
      </c>
    </row>
    <row r="16" spans="1:15">
      <c r="A16" s="37" t="s">
        <v>5</v>
      </c>
      <c r="B16" s="57">
        <f>ROUND('[1]2013 W'!K15,-3)</f>
        <v>106000</v>
      </c>
      <c r="C16" s="57">
        <f>ROUND('[1]2013 W'!K49,-3)</f>
        <v>89000</v>
      </c>
      <c r="D16" s="57">
        <f>ROUND('[1]2013 W'!N15,-3)</f>
        <v>68000</v>
      </c>
      <c r="E16" s="57">
        <f>ROUND('[1]2013 W'!M15,-3)</f>
        <v>64000</v>
      </c>
      <c r="F16" s="58">
        <f>ROUND('[1]2013 W'!C32,-3)</f>
        <v>46000</v>
      </c>
      <c r="G16" s="58">
        <f>ROUND('[1]2013 W'!D32,-3)</f>
        <v>18000</v>
      </c>
      <c r="H16" s="59">
        <f>ROUND('[1]2013 W'!O15,-3)</f>
        <v>38000</v>
      </c>
      <c r="I16" s="31">
        <f>ROUND('[1]2013 W'!Q15,3)</f>
        <v>0.64600000000000002</v>
      </c>
      <c r="J16" s="32">
        <f>ROUND('[1]2013 W'!Q49,3)</f>
        <v>0.74099999999999999</v>
      </c>
      <c r="K16" s="32">
        <f>ROUND('[1]2013 W'!R15,3)</f>
        <v>0.60599999999999998</v>
      </c>
      <c r="L16" s="33">
        <f>ROUND('[1]2013 W'!R49,3)</f>
        <v>0.69299999999999995</v>
      </c>
      <c r="M16" s="34">
        <f>ROUND('[1]2013 W'!K66,3)</f>
        <v>0.24199999999999999</v>
      </c>
      <c r="N16" s="35">
        <f>ROUND('[1]2013 W'!L66,3)</f>
        <v>0.63500000000000001</v>
      </c>
      <c r="O16" s="36">
        <f>ROUND('[1]2013 W'!M66,3)</f>
        <v>0.123</v>
      </c>
    </row>
    <row r="17" spans="1:15">
      <c r="A17" s="37" t="s">
        <v>6</v>
      </c>
      <c r="B17" s="57">
        <f>ROUND('[1]2013 W'!K16,-3)</f>
        <v>110000</v>
      </c>
      <c r="C17" s="57">
        <f>ROUND('[1]2013 W'!K50,-3)</f>
        <v>89000</v>
      </c>
      <c r="D17" s="57">
        <f>ROUND('[1]2013 W'!N16,-3)</f>
        <v>68000</v>
      </c>
      <c r="E17" s="57">
        <f>ROUND('[1]2013 W'!M16,-3)</f>
        <v>64000</v>
      </c>
      <c r="F17" s="58">
        <f>ROUND('[1]2013 W'!C33,-3)</f>
        <v>50000</v>
      </c>
      <c r="G17" s="58">
        <f>ROUND('[1]2013 W'!D33,-3)</f>
        <v>14000</v>
      </c>
      <c r="H17" s="59">
        <f>ROUND('[1]2013 W'!O16,-3)</f>
        <v>42000</v>
      </c>
      <c r="I17" s="31">
        <f>ROUND('[1]2013 W'!Q16,3)</f>
        <v>0.61899999999999999</v>
      </c>
      <c r="J17" s="32">
        <f>ROUND('[1]2013 W'!Q50,3)</f>
        <v>0.748</v>
      </c>
      <c r="K17" s="32">
        <f>ROUND('[1]2013 W'!R16,3)</f>
        <v>0.58399999999999996</v>
      </c>
      <c r="L17" s="33">
        <f>ROUND('[1]2013 W'!R50,3)</f>
        <v>0.70499999999999996</v>
      </c>
      <c r="M17" s="34">
        <f>ROUND('[1]2013 W'!K67,3)</f>
        <v>0.23899999999999999</v>
      </c>
      <c r="N17" s="35">
        <f>ROUND('[1]2013 W'!L67,3)</f>
        <v>0.47199999999999998</v>
      </c>
      <c r="O17" s="36">
        <f>ROUND('[1]2013 W'!M67,3)</f>
        <v>0.28899999999999998</v>
      </c>
    </row>
    <row r="18" spans="1:15">
      <c r="A18" s="37" t="s">
        <v>7</v>
      </c>
      <c r="B18" s="57">
        <f>ROUND('[1]2013 W'!K17,-3)</f>
        <v>137000</v>
      </c>
      <c r="C18" s="57">
        <f>ROUND('[1]2013 W'!K51,-3)</f>
        <v>111000</v>
      </c>
      <c r="D18" s="57">
        <f>ROUND('[1]2013 W'!N17,-3)</f>
        <v>85000</v>
      </c>
      <c r="E18" s="57">
        <f>ROUND('[1]2013 W'!M17,-3)</f>
        <v>79000</v>
      </c>
      <c r="F18" s="58">
        <f>ROUND('[1]2013 W'!C34,-3)</f>
        <v>62000</v>
      </c>
      <c r="G18" s="58">
        <f>ROUND('[1]2013 W'!D34,-3)</f>
        <v>16000</v>
      </c>
      <c r="H18" s="59">
        <f>ROUND('[1]2013 W'!O17,-3)</f>
        <v>52000</v>
      </c>
      <c r="I18" s="31">
        <f>ROUND('[1]2013 W'!Q17,3)</f>
        <v>0.621</v>
      </c>
      <c r="J18" s="32">
        <f>ROUND('[1]2013 W'!Q51,3)</f>
        <v>0.745</v>
      </c>
      <c r="K18" s="32">
        <f>ROUND('[1]2013 W'!R17,3)</f>
        <v>0.57599999999999996</v>
      </c>
      <c r="L18" s="33">
        <f>ROUND('[1]2013 W'!R51,3)</f>
        <v>0.69</v>
      </c>
      <c r="M18" s="34">
        <f>ROUND('[1]2013 W'!K68,3)</f>
        <v>0.28100000000000003</v>
      </c>
      <c r="N18" s="35">
        <f>ROUND('[1]2013 W'!L68,3)</f>
        <v>0.54500000000000004</v>
      </c>
      <c r="O18" s="36">
        <f>ROUND('[1]2013 W'!M68,3)</f>
        <v>0.17399999999999999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ROUND('[1]2013 W'!K19,-3)</f>
        <v>1427000</v>
      </c>
      <c r="C20" s="44">
        <f>ROUND('[1]2013 W'!K53,-3)</f>
        <v>1160000</v>
      </c>
      <c r="D20" s="44">
        <f>ROUND('[1]2013 W'!N19,-3)</f>
        <v>865000</v>
      </c>
      <c r="E20" s="49">
        <f>ROUND('[1]2013 W'!M19,-3)</f>
        <v>801000</v>
      </c>
      <c r="F20" s="48">
        <f>ROUND('[1]2013 W'!C36,-3)</f>
        <v>592000</v>
      </c>
      <c r="G20" s="48">
        <f>ROUND('[1]2013 W'!D36,-3)</f>
        <v>206000</v>
      </c>
      <c r="H20" s="46">
        <f>ROUND('[1]2013 W'!O19,-3)</f>
        <v>562000</v>
      </c>
      <c r="I20" s="50">
        <f>ROUND('[1]2013 W'!Q19,3)</f>
        <v>0.60599999999999998</v>
      </c>
      <c r="J20" s="38">
        <f>ROUND('[1]2013 W'!Q53,3)</f>
        <v>0.72499999999999998</v>
      </c>
      <c r="K20" s="38">
        <f>ROUND('[1]2013 W'!R19,3)</f>
        <v>0.56200000000000006</v>
      </c>
      <c r="L20" s="51">
        <f>ROUND('[1]2013 W'!R53,3)</f>
        <v>0.67</v>
      </c>
      <c r="M20" s="52">
        <f>ROUND('[1]2013 W'!K70,3)</f>
        <v>0.28399999999999997</v>
      </c>
      <c r="N20" s="53">
        <f>ROUND('[1]2013 W'!L70,3)</f>
        <v>0.54</v>
      </c>
      <c r="O20" s="54">
        <f>ROUND('[1]2013 W'!M70,3)</f>
        <v>0.17499999999999999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55" customWidth="1"/>
    <col min="2" max="15" width="15.7109375" style="55" customWidth="1"/>
    <col min="16" max="16384" width="9.140625" style="55"/>
  </cols>
  <sheetData>
    <row r="1" spans="1:15">
      <c r="A1" s="1" t="s">
        <v>45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ROUND('[1]2014 W'!K8,-3)</f>
        <v>107000</v>
      </c>
      <c r="C8" s="57">
        <f>ROUND('[1]2014 W'!K42,-3)</f>
        <v>84000</v>
      </c>
      <c r="D8" s="57">
        <f>ROUND('[1]2014 W'!N8,-3)</f>
        <v>64000</v>
      </c>
      <c r="E8" s="57">
        <f>ROUND('[1]2014 W'!M8,-3)</f>
        <v>62000</v>
      </c>
      <c r="F8" s="58">
        <f>ROUND('[1]2014 W'!C25,-3)</f>
        <v>47000</v>
      </c>
      <c r="G8" s="58">
        <f>ROUND('[1]2014 W'!D25,-3)</f>
        <v>15000</v>
      </c>
      <c r="H8" s="59">
        <f>ROUND('[1]2014 W'!O8,-3)</f>
        <v>43000</v>
      </c>
      <c r="I8" s="31">
        <f>ROUND('[1]2014 W'!Q8,3)</f>
        <v>0.6</v>
      </c>
      <c r="J8" s="32">
        <f>ROUND('[1]2014 W'!Q42,3)</f>
        <v>0.73899999999999999</v>
      </c>
      <c r="K8" s="32">
        <f>ROUND('[1]2014 W'!R8,3)</f>
        <v>0.58099999999999996</v>
      </c>
      <c r="L8" s="33">
        <f>ROUND('[1]2014 W'!R42,3)</f>
        <v>0.71499999999999997</v>
      </c>
      <c r="M8" s="34">
        <f>ROUND('[1]2014 W'!K59,3)</f>
        <v>0.27100000000000002</v>
      </c>
      <c r="N8" s="35">
        <f>ROUND('[1]2014 W'!L59,3)</f>
        <v>0.56499999999999995</v>
      </c>
      <c r="O8" s="36">
        <f>ROUND('[1]2014 W'!M59,3)</f>
        <v>0.16400000000000001</v>
      </c>
    </row>
    <row r="9" spans="1:15">
      <c r="A9" s="37" t="s">
        <v>51</v>
      </c>
      <c r="B9" s="57">
        <f>ROUND('[1]2014 W'!K18,-3)</f>
        <v>122000</v>
      </c>
      <c r="C9" s="57">
        <f>ROUND('[1]2014 W'!K52,-3)</f>
        <v>89000</v>
      </c>
      <c r="D9" s="57">
        <f>ROUND('[1]2014 W'!N18,-3)</f>
        <v>69000</v>
      </c>
      <c r="E9" s="57">
        <f>ROUND('[1]2014 W'!M18,-3)</f>
        <v>67000</v>
      </c>
      <c r="F9" s="58">
        <f>ROUND('[1]2014 W'!C35,-3)</f>
        <v>48000</v>
      </c>
      <c r="G9" s="58">
        <f>ROUND('[1]2014 W'!D35,-3)</f>
        <v>19000</v>
      </c>
      <c r="H9" s="59">
        <f>ROUND('[1]2014 W'!O18,-3)</f>
        <v>53000</v>
      </c>
      <c r="I9" s="31">
        <f>ROUND('[1]2014 W'!Q18,3)</f>
        <v>0.56499999999999995</v>
      </c>
      <c r="J9" s="32">
        <f>ROUND('[1]2014 W'!Q52,3)</f>
        <v>0.76200000000000001</v>
      </c>
      <c r="K9" s="32">
        <f>ROUND('[1]2014 W'!R18,3)</f>
        <v>0.54800000000000004</v>
      </c>
      <c r="L9" s="33">
        <f>ROUND('[1]2014 W'!R52,3)</f>
        <v>0.73699999999999999</v>
      </c>
      <c r="M9" s="34">
        <f>ROUND('[1]2014 W'!K69,3)</f>
        <v>0.33600000000000002</v>
      </c>
      <c r="N9" s="35">
        <f>ROUND('[1]2014 W'!L69,3)</f>
        <v>0.50900000000000001</v>
      </c>
      <c r="O9" s="36">
        <f>ROUND('[1]2014 W'!M69,3)</f>
        <v>0.154</v>
      </c>
    </row>
    <row r="10" spans="1:15">
      <c r="A10" s="37" t="s">
        <v>53</v>
      </c>
      <c r="B10" s="57">
        <f>ROUND('[1]2014 W'!K9,-3)</f>
        <v>158000</v>
      </c>
      <c r="C10" s="57">
        <f>ROUND('[1]2014 W'!K43,-3)</f>
        <v>126000</v>
      </c>
      <c r="D10" s="57">
        <f>ROUND('[1]2014 W'!N9,-3)</f>
        <v>96000</v>
      </c>
      <c r="E10" s="57">
        <f>ROUND('[1]2014 W'!M9,-3)</f>
        <v>92000</v>
      </c>
      <c r="F10" s="58">
        <f>ROUND('[1]2014 W'!C26,-3)</f>
        <v>74000</v>
      </c>
      <c r="G10" s="58">
        <f>ROUND('[1]2014 W'!D26,-3)</f>
        <v>17000</v>
      </c>
      <c r="H10" s="59">
        <f>ROUND('[1]2014 W'!O9,-3)</f>
        <v>62000</v>
      </c>
      <c r="I10" s="31">
        <f>ROUND('[1]2014 W'!Q9,3)</f>
        <v>0.60899999999999999</v>
      </c>
      <c r="J10" s="32">
        <f>ROUND('[1]2014 W'!Q43,3)</f>
        <v>0.745</v>
      </c>
      <c r="K10" s="32">
        <f>ROUND('[1]2014 W'!R9,3)</f>
        <v>0.57999999999999996</v>
      </c>
      <c r="L10" s="33">
        <f>ROUND('[1]2014 W'!R43,3)</f>
        <v>0.70899999999999996</v>
      </c>
      <c r="M10" s="34">
        <f>ROUND('[1]2014 W'!K60,3)</f>
        <v>0.26800000000000002</v>
      </c>
      <c r="N10" s="35">
        <f>ROUND('[1]2014 W'!L60,3)</f>
        <v>0.56599999999999995</v>
      </c>
      <c r="O10" s="36">
        <f>ROUND('[1]2014 W'!M60,3)</f>
        <v>0.16600000000000001</v>
      </c>
    </row>
    <row r="11" spans="1:15">
      <c r="A11" s="37" t="s">
        <v>0</v>
      </c>
      <c r="B11" s="57">
        <f>ROUND('[1]2014 W'!K10,-3)</f>
        <v>265000</v>
      </c>
      <c r="C11" s="57">
        <f>ROUND('[1]2014 W'!K44,-3)</f>
        <v>227000</v>
      </c>
      <c r="D11" s="57">
        <f>ROUND('[1]2014 W'!N10,-3)</f>
        <v>159000</v>
      </c>
      <c r="E11" s="57">
        <f>ROUND('[1]2014 W'!M10,-3)</f>
        <v>148000</v>
      </c>
      <c r="F11" s="58">
        <f>ROUND('[1]2014 W'!C27,-3)</f>
        <v>110000</v>
      </c>
      <c r="G11" s="58">
        <f>ROUND('[1]2014 W'!D27,-3)</f>
        <v>38000</v>
      </c>
      <c r="H11" s="59">
        <f>ROUND('[1]2014 W'!O10,-3)</f>
        <v>107000</v>
      </c>
      <c r="I11" s="31">
        <f>ROUND('[1]2014 W'!Q10,3)</f>
        <v>0.59799999999999998</v>
      </c>
      <c r="J11" s="32">
        <f>ROUND('[1]2014 W'!Q44,3)</f>
        <v>0.68899999999999995</v>
      </c>
      <c r="K11" s="32">
        <f>ROUND('[1]2014 W'!R10,3)</f>
        <v>0.55900000000000005</v>
      </c>
      <c r="L11" s="33">
        <f>ROUND('[1]2014 W'!R44,3)</f>
        <v>0.64400000000000002</v>
      </c>
      <c r="M11" s="34">
        <f>ROUND('[1]2014 W'!K61,3)</f>
        <v>0.34300000000000003</v>
      </c>
      <c r="N11" s="35">
        <f>ROUND('[1]2014 W'!L61,3)</f>
        <v>0.46300000000000002</v>
      </c>
      <c r="O11" s="36">
        <f>ROUND('[1]2014 W'!M61,3)</f>
        <v>0.19400000000000001</v>
      </c>
    </row>
    <row r="12" spans="1:15">
      <c r="A12" s="37" t="s">
        <v>2</v>
      </c>
      <c r="B12" s="57">
        <f>ROUND('[1]2014 W'!K11,-3)</f>
        <v>115000</v>
      </c>
      <c r="C12" s="57">
        <f>ROUND('[1]2014 W'!K45,-3)</f>
        <v>90000</v>
      </c>
      <c r="D12" s="57">
        <f>ROUND('[1]2014 W'!N11,-3)</f>
        <v>67000</v>
      </c>
      <c r="E12" s="57">
        <f>ROUND('[1]2014 W'!M11,-3)</f>
        <v>61000</v>
      </c>
      <c r="F12" s="58">
        <f>ROUND('[1]2014 W'!C28,-3)</f>
        <v>45000</v>
      </c>
      <c r="G12" s="58">
        <f>ROUND('[1]2014 W'!D28,-3)</f>
        <v>15000</v>
      </c>
      <c r="H12" s="59">
        <f>ROUND('[1]2014 W'!O11,-3)</f>
        <v>49000</v>
      </c>
      <c r="I12" s="31">
        <f>ROUND('[1]2014 W'!Q11,3)</f>
        <v>0.57899999999999996</v>
      </c>
      <c r="J12" s="32">
        <f>ROUND('[1]2014 W'!Q45,3)</f>
        <v>0.72799999999999998</v>
      </c>
      <c r="K12" s="32">
        <f>ROUND('[1]2014 W'!R11,3)</f>
        <v>0.52600000000000002</v>
      </c>
      <c r="L12" s="33">
        <f>ROUND('[1]2014 W'!R45,3)</f>
        <v>0.66</v>
      </c>
      <c r="M12" s="34">
        <f>ROUND('[1]2014 W'!K62,3)</f>
        <v>0.221</v>
      </c>
      <c r="N12" s="35">
        <f>ROUND('[1]2014 W'!L62,3)</f>
        <v>0.57899999999999996</v>
      </c>
      <c r="O12" s="36">
        <f>ROUND('[1]2014 W'!M62,3)</f>
        <v>0.2</v>
      </c>
    </row>
    <row r="13" spans="1:15">
      <c r="A13" s="37" t="s">
        <v>52</v>
      </c>
      <c r="B13" s="57">
        <f>ROUND('[1]2014 W'!K12,-3)</f>
        <v>119000</v>
      </c>
      <c r="C13" s="57">
        <f>ROUND('[1]2014 W'!K46,-3)</f>
        <v>100000</v>
      </c>
      <c r="D13" s="57">
        <f>ROUND('[1]2014 W'!N12,-3)</f>
        <v>68000</v>
      </c>
      <c r="E13" s="57">
        <f>ROUND('[1]2014 W'!M12,-3)</f>
        <v>58000</v>
      </c>
      <c r="F13" s="58">
        <f>ROUND('[1]2014 W'!C29,-3)</f>
        <v>43000</v>
      </c>
      <c r="G13" s="58">
        <f>ROUND('[1]2014 W'!D29,-3)</f>
        <v>14000</v>
      </c>
      <c r="H13" s="59">
        <f>ROUND('[1]2014 W'!O12,-3)</f>
        <v>51000</v>
      </c>
      <c r="I13" s="31">
        <f>ROUND('[1]2014 W'!Q12,3)</f>
        <v>0.56899999999999995</v>
      </c>
      <c r="J13" s="32">
        <f>ROUND('[1]2014 W'!Q46,3)</f>
        <v>0.66400000000000003</v>
      </c>
      <c r="K13" s="32">
        <f>ROUND('[1]2014 W'!R12,3)</f>
        <v>0.48699999999999999</v>
      </c>
      <c r="L13" s="33">
        <f>ROUND('[1]2014 W'!R46,3)</f>
        <v>0.56499999999999995</v>
      </c>
      <c r="M13" s="34">
        <f>ROUND('[1]2014 W'!K63,3)</f>
        <v>0.22</v>
      </c>
      <c r="N13" s="35">
        <f>ROUND('[1]2014 W'!L63,3)</f>
        <v>0.56200000000000006</v>
      </c>
      <c r="O13" s="36">
        <f>ROUND('[1]2014 W'!M63,3)</f>
        <v>0.218</v>
      </c>
    </row>
    <row r="14" spans="1:15">
      <c r="A14" s="37" t="s">
        <v>3</v>
      </c>
      <c r="B14" s="57">
        <f>ROUND('[1]2014 W'!K13,-3)</f>
        <v>89000</v>
      </c>
      <c r="C14" s="57">
        <f>ROUND('[1]2014 W'!K47,-3)</f>
        <v>74000</v>
      </c>
      <c r="D14" s="57">
        <f>ROUND('[1]2014 W'!N13,-3)</f>
        <v>53000</v>
      </c>
      <c r="E14" s="57">
        <f>ROUND('[1]2014 W'!M13,-3)</f>
        <v>49000</v>
      </c>
      <c r="F14" s="58">
        <f>ROUND('[1]2014 W'!C30,-3)</f>
        <v>36000</v>
      </c>
      <c r="G14" s="58">
        <f>ROUND('[1]2014 W'!D30,-3)</f>
        <v>13000</v>
      </c>
      <c r="H14" s="59">
        <f>ROUND('[1]2014 W'!O13,-3)</f>
        <v>36000</v>
      </c>
      <c r="I14" s="31">
        <f>ROUND('[1]2014 W'!Q13,3)</f>
        <v>0.59199999999999997</v>
      </c>
      <c r="J14" s="32">
        <f>ROUND('[1]2014 W'!Q47,3)</f>
        <v>0.68899999999999995</v>
      </c>
      <c r="K14" s="32">
        <f>ROUND('[1]2014 W'!R13,3)</f>
        <v>0.55400000000000005</v>
      </c>
      <c r="L14" s="33">
        <f>ROUND('[1]2014 W'!R47,3)</f>
        <v>0.64200000000000002</v>
      </c>
      <c r="M14" s="34">
        <f>ROUND('[1]2014 W'!K64,3)</f>
        <v>0.252</v>
      </c>
      <c r="N14" s="35">
        <f>ROUND('[1]2014 W'!L64,3)</f>
        <v>0.55700000000000005</v>
      </c>
      <c r="O14" s="36">
        <f>ROUND('[1]2014 W'!M64,3)</f>
        <v>0.19</v>
      </c>
    </row>
    <row r="15" spans="1:15">
      <c r="A15" s="37" t="s">
        <v>4</v>
      </c>
      <c r="B15" s="57">
        <f>ROUND('[1]2014 W'!K14,-3)</f>
        <v>112000</v>
      </c>
      <c r="C15" s="57">
        <f>ROUND('[1]2014 W'!K48,-3)</f>
        <v>89000</v>
      </c>
      <c r="D15" s="57">
        <f>ROUND('[1]2014 W'!N14,-3)</f>
        <v>69000</v>
      </c>
      <c r="E15" s="57">
        <f>ROUND('[1]2014 W'!M14,-3)</f>
        <v>65000</v>
      </c>
      <c r="F15" s="58">
        <f>ROUND('[1]2014 W'!C31,-3)</f>
        <v>51000</v>
      </c>
      <c r="G15" s="58">
        <f>ROUND('[1]2014 W'!D31,-3)</f>
        <v>14000</v>
      </c>
      <c r="H15" s="59">
        <f>ROUND('[1]2014 W'!O14,-3)</f>
        <v>43000</v>
      </c>
      <c r="I15" s="31">
        <f>ROUND('[1]2014 W'!Q14,3)</f>
        <v>0.61699999999999999</v>
      </c>
      <c r="J15" s="32">
        <f>ROUND('[1]2014 W'!Q48,3)</f>
        <v>0.751</v>
      </c>
      <c r="K15" s="32">
        <f>ROUND('[1]2014 W'!R14,3)</f>
        <v>0.57899999999999996</v>
      </c>
      <c r="L15" s="33">
        <f>ROUND('[1]2014 W'!R48,3)</f>
        <v>0.70399999999999996</v>
      </c>
      <c r="M15" s="34">
        <f>ROUND('[1]2014 W'!K65,3)</f>
        <v>0.42099999999999999</v>
      </c>
      <c r="N15" s="35">
        <f>ROUND('[1]2014 W'!L65,3)</f>
        <v>0.48</v>
      </c>
      <c r="O15" s="36">
        <f>ROUND('[1]2014 W'!M65,3)</f>
        <v>9.9000000000000005E-2</v>
      </c>
    </row>
    <row r="16" spans="1:15">
      <c r="A16" s="37" t="s">
        <v>5</v>
      </c>
      <c r="B16" s="57">
        <f>ROUND('[1]2014 W'!K15,-3)</f>
        <v>109000</v>
      </c>
      <c r="C16" s="57">
        <f>ROUND('[1]2014 W'!K49,-3)</f>
        <v>83000</v>
      </c>
      <c r="D16" s="57">
        <f>ROUND('[1]2014 W'!N15,-3)</f>
        <v>63000</v>
      </c>
      <c r="E16" s="57">
        <f>ROUND('[1]2014 W'!M15,-3)</f>
        <v>59000</v>
      </c>
      <c r="F16" s="58">
        <f>ROUND('[1]2014 W'!C32,-3)</f>
        <v>43000</v>
      </c>
      <c r="G16" s="58">
        <f>ROUND('[1]2014 W'!D32,-3)</f>
        <v>17000</v>
      </c>
      <c r="H16" s="59">
        <f>ROUND('[1]2014 W'!O15,-3)</f>
        <v>46000</v>
      </c>
      <c r="I16" s="31">
        <f>ROUND('[1]2014 W'!Q15,3)</f>
        <v>0.57699999999999996</v>
      </c>
      <c r="J16" s="32">
        <f>ROUND('[1]2014 W'!Q49,3)</f>
        <v>0.73399999999999999</v>
      </c>
      <c r="K16" s="32">
        <f>ROUND('[1]2014 W'!R15,3)</f>
        <v>0.54100000000000004</v>
      </c>
      <c r="L16" s="33">
        <f>ROUND('[1]2014 W'!R49,3)</f>
        <v>0.68600000000000005</v>
      </c>
      <c r="M16" s="34">
        <f>ROUND('[1]2014 W'!K66,3)</f>
        <v>0.24399999999999999</v>
      </c>
      <c r="N16" s="35">
        <f>ROUND('[1]2014 W'!L66,3)</f>
        <v>0.65300000000000002</v>
      </c>
      <c r="O16" s="36">
        <f>ROUND('[1]2014 W'!M66,3)</f>
        <v>0.10299999999999999</v>
      </c>
    </row>
    <row r="17" spans="1:15">
      <c r="A17" s="37" t="s">
        <v>6</v>
      </c>
      <c r="B17" s="57">
        <f>ROUND('[1]2014 W'!K16,-3)</f>
        <v>110000</v>
      </c>
      <c r="C17" s="57">
        <f>ROUND('[1]2014 W'!K50,-3)</f>
        <v>95000</v>
      </c>
      <c r="D17" s="57">
        <f>ROUND('[1]2014 W'!N16,-3)</f>
        <v>73000</v>
      </c>
      <c r="E17" s="57">
        <f>ROUND('[1]2014 W'!M16,-3)</f>
        <v>68000</v>
      </c>
      <c r="F17" s="58">
        <f>ROUND('[1]2014 W'!C33,-3)</f>
        <v>54000</v>
      </c>
      <c r="G17" s="58">
        <f>ROUND('[1]2014 W'!D33,-3)</f>
        <v>14000</v>
      </c>
      <c r="H17" s="59">
        <f>ROUND('[1]2014 W'!O16,-3)</f>
        <v>37000</v>
      </c>
      <c r="I17" s="31">
        <f>ROUND('[1]2014 W'!Q16,3)</f>
        <v>0.66600000000000004</v>
      </c>
      <c r="J17" s="32">
        <f>ROUND('[1]2014 W'!Q50,3)</f>
        <v>0.751</v>
      </c>
      <c r="K17" s="32">
        <f>ROUND('[1]2014 W'!R16,3)</f>
        <v>0.61599999999999999</v>
      </c>
      <c r="L17" s="33">
        <f>ROUND('[1]2014 W'!R50,3)</f>
        <v>0.69299999999999995</v>
      </c>
      <c r="M17" s="34">
        <f>ROUND('[1]2014 W'!K67,3)</f>
        <v>0.26200000000000001</v>
      </c>
      <c r="N17" s="35">
        <f>ROUND('[1]2014 W'!L67,3)</f>
        <v>0.51600000000000001</v>
      </c>
      <c r="O17" s="36">
        <f>ROUND('[1]2014 W'!M67,3)</f>
        <v>0.222</v>
      </c>
    </row>
    <row r="18" spans="1:15">
      <c r="A18" s="37" t="s">
        <v>7</v>
      </c>
      <c r="B18" s="57">
        <f>ROUND('[1]2014 W'!K17,-3)</f>
        <v>128000</v>
      </c>
      <c r="C18" s="57">
        <f>ROUND('[1]2014 W'!K51,-3)</f>
        <v>106000</v>
      </c>
      <c r="D18" s="57">
        <f>ROUND('[1]2014 W'!N17,-3)</f>
        <v>82000</v>
      </c>
      <c r="E18" s="57">
        <f>ROUND('[1]2014 W'!M17,-3)</f>
        <v>79000</v>
      </c>
      <c r="F18" s="58">
        <f>ROUND('[1]2014 W'!C34,-3)</f>
        <v>61000</v>
      </c>
      <c r="G18" s="58">
        <f>ROUND('[1]2014 W'!D34,-3)</f>
        <v>18000</v>
      </c>
      <c r="H18" s="59">
        <f>ROUND('[1]2014 W'!O17,-3)</f>
        <v>45000</v>
      </c>
      <c r="I18" s="31">
        <f>ROUND('[1]2014 W'!Q17,3)</f>
        <v>0.64400000000000002</v>
      </c>
      <c r="J18" s="32">
        <f>ROUND('[1]2014 W'!Q51,3)</f>
        <v>0.751</v>
      </c>
      <c r="K18" s="32">
        <f>ROUND('[1]2014 W'!R17,3)</f>
        <v>0.61799999999999999</v>
      </c>
      <c r="L18" s="33">
        <f>ROUND('[1]2014 W'!R51,3)</f>
        <v>0.72099999999999997</v>
      </c>
      <c r="M18" s="34">
        <f>ROUND('[1]2014 W'!K68,3)</f>
        <v>0.35299999999999998</v>
      </c>
      <c r="N18" s="35">
        <f>ROUND('[1]2014 W'!L68,3)</f>
        <v>0.48199999999999998</v>
      </c>
      <c r="O18" s="36">
        <f>ROUND('[1]2014 W'!M68,3)</f>
        <v>0.16500000000000001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ROUND('[1]2014 W'!K19,-3)</f>
        <v>1436000</v>
      </c>
      <c r="C20" s="44">
        <f>ROUND('[1]2014 W'!K53,-3)</f>
        <v>1163000</v>
      </c>
      <c r="D20" s="44">
        <f>ROUND('[1]2014 W'!N19,-3)</f>
        <v>864000</v>
      </c>
      <c r="E20" s="49">
        <f>ROUND('[1]2014 W'!M19,-3)</f>
        <v>808000</v>
      </c>
      <c r="F20" s="48">
        <f>ROUND('[1]2014 W'!C36,-3)</f>
        <v>612000</v>
      </c>
      <c r="G20" s="48">
        <f>ROUND('[1]2014 W'!D36,-3)</f>
        <v>193000</v>
      </c>
      <c r="H20" s="46">
        <f>ROUND('[1]2014 W'!O19,-3)</f>
        <v>572000</v>
      </c>
      <c r="I20" s="50">
        <f>ROUND('[1]2014 W'!Q19,3)</f>
        <v>0.60199999999999998</v>
      </c>
      <c r="J20" s="38">
        <f>ROUND('[1]2014 W'!Q53,3)</f>
        <v>0.72399999999999998</v>
      </c>
      <c r="K20" s="38">
        <f>ROUND('[1]2014 W'!R19,3)</f>
        <v>0.56299999999999994</v>
      </c>
      <c r="L20" s="51">
        <f>ROUND('[1]2014 W'!R53,3)</f>
        <v>0.67600000000000005</v>
      </c>
      <c r="M20" s="52">
        <f>ROUND('[1]2014 W'!K70,3)</f>
        <v>0.29599999999999999</v>
      </c>
      <c r="N20" s="53">
        <f>ROUND('[1]2014 W'!L70,3)</f>
        <v>0.53</v>
      </c>
      <c r="O20" s="54">
        <f>ROUND('[1]2014 W'!M70,3)</f>
        <v>0.17399999999999999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2" sqref="A2"/>
    </sheetView>
  </sheetViews>
  <sheetFormatPr defaultColWidth="9.140625" defaultRowHeight="12.75"/>
  <cols>
    <col min="1" max="1" width="33.42578125" style="55" customWidth="1"/>
    <col min="2" max="15" width="15.7109375" style="55" customWidth="1"/>
    <col min="16" max="16384" width="9.140625" style="55"/>
  </cols>
  <sheetData>
    <row r="1" spans="1:15">
      <c r="A1" s="1" t="s">
        <v>54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22.5" customHeight="1" thickBot="1">
      <c r="A2" s="2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</row>
    <row r="3" spans="1:15">
      <c r="A3" s="6"/>
      <c r="B3" s="7"/>
      <c r="C3" s="8"/>
      <c r="D3" s="9"/>
      <c r="E3" s="10"/>
      <c r="F3" s="11"/>
      <c r="G3" s="11"/>
      <c r="H3" s="12"/>
      <c r="I3" s="13"/>
      <c r="J3" s="11"/>
      <c r="K3" s="11"/>
      <c r="L3" s="12"/>
      <c r="M3" s="7" t="s">
        <v>8</v>
      </c>
      <c r="N3" s="11" t="s">
        <v>9</v>
      </c>
      <c r="O3" s="56"/>
    </row>
    <row r="4" spans="1:15">
      <c r="A4" s="15"/>
      <c r="B4" s="16" t="s">
        <v>10</v>
      </c>
      <c r="C4" s="17" t="s">
        <v>11</v>
      </c>
      <c r="D4" s="18" t="s">
        <v>12</v>
      </c>
      <c r="E4" s="19" t="s">
        <v>13</v>
      </c>
      <c r="F4" s="20" t="s">
        <v>14</v>
      </c>
      <c r="G4" s="20" t="s">
        <v>15</v>
      </c>
      <c r="H4" s="18" t="s">
        <v>16</v>
      </c>
      <c r="I4" s="21" t="s">
        <v>17</v>
      </c>
      <c r="J4" s="20" t="s">
        <v>17</v>
      </c>
      <c r="K4" s="20" t="s">
        <v>18</v>
      </c>
      <c r="L4" s="22" t="s">
        <v>18</v>
      </c>
      <c r="M4" s="16" t="s">
        <v>19</v>
      </c>
      <c r="N4" s="20" t="s">
        <v>20</v>
      </c>
      <c r="O4" s="22" t="s">
        <v>21</v>
      </c>
    </row>
    <row r="5" spans="1:15" ht="14.25">
      <c r="A5" s="15"/>
      <c r="B5" s="16" t="s">
        <v>22</v>
      </c>
      <c r="C5" s="17" t="s">
        <v>22</v>
      </c>
      <c r="D5" s="18" t="s">
        <v>23</v>
      </c>
      <c r="E5" s="19" t="s">
        <v>24</v>
      </c>
      <c r="F5" s="20" t="s">
        <v>25</v>
      </c>
      <c r="G5" s="20" t="s">
        <v>26</v>
      </c>
      <c r="H5" s="18" t="s">
        <v>27</v>
      </c>
      <c r="I5" s="21" t="s">
        <v>28</v>
      </c>
      <c r="J5" s="20" t="s">
        <v>29</v>
      </c>
      <c r="K5" s="20" t="s">
        <v>30</v>
      </c>
      <c r="L5" s="22" t="s">
        <v>30</v>
      </c>
      <c r="M5" s="16" t="s">
        <v>31</v>
      </c>
      <c r="N5" s="20" t="s">
        <v>32</v>
      </c>
      <c r="O5" s="18" t="s">
        <v>33</v>
      </c>
    </row>
    <row r="6" spans="1:15" ht="13.5" thickBot="1">
      <c r="A6" s="23" t="s">
        <v>34</v>
      </c>
      <c r="B6" s="24" t="s">
        <v>35</v>
      </c>
      <c r="C6" s="24" t="s">
        <v>35</v>
      </c>
      <c r="D6" s="25" t="s">
        <v>36</v>
      </c>
      <c r="E6" s="24" t="s">
        <v>36</v>
      </c>
      <c r="F6" s="26" t="s">
        <v>36</v>
      </c>
      <c r="G6" s="26" t="s">
        <v>36</v>
      </c>
      <c r="H6" s="27" t="s">
        <v>36</v>
      </c>
      <c r="I6" s="28" t="s">
        <v>37</v>
      </c>
      <c r="J6" s="26" t="s">
        <v>38</v>
      </c>
      <c r="K6" s="26" t="s">
        <v>39</v>
      </c>
      <c r="L6" s="29" t="s">
        <v>38</v>
      </c>
      <c r="M6" s="28" t="s">
        <v>38</v>
      </c>
      <c r="N6" s="26" t="s">
        <v>38</v>
      </c>
      <c r="O6" s="30" t="s">
        <v>38</v>
      </c>
    </row>
    <row r="7" spans="1:15">
      <c r="A7" s="15"/>
      <c r="B7" s="16"/>
      <c r="C7" s="8"/>
      <c r="D7" s="18"/>
      <c r="E7" s="19"/>
      <c r="F7" s="11"/>
      <c r="G7" s="11"/>
      <c r="H7" s="19"/>
      <c r="I7" s="16"/>
      <c r="J7" s="20"/>
      <c r="K7" s="20"/>
      <c r="L7" s="19"/>
      <c r="M7" s="7"/>
      <c r="N7" s="11"/>
      <c r="O7" s="9"/>
    </row>
    <row r="8" spans="1:15">
      <c r="A8" s="15" t="s">
        <v>1</v>
      </c>
      <c r="B8" s="57">
        <f>ROUND('[1]2015 W'!K8,-3)</f>
        <v>106000</v>
      </c>
      <c r="C8" s="57">
        <f>ROUND('[1]2015 W'!K42,-3)</f>
        <v>86000</v>
      </c>
      <c r="D8" s="57">
        <f>ROUND('[1]2015 W'!N8,-3)</f>
        <v>67000</v>
      </c>
      <c r="E8" s="57">
        <f>ROUND('[1]2015 W'!M8,-3)</f>
        <v>63000</v>
      </c>
      <c r="F8" s="58">
        <f>ROUND('[1]2015 W'!C25,-3)</f>
        <v>49000</v>
      </c>
      <c r="G8" s="58">
        <f>ROUND('[1]2015 W'!D25,-3)</f>
        <v>14000</v>
      </c>
      <c r="H8" s="59">
        <f>ROUND('[1]2015 W'!O8,-3)</f>
        <v>40000</v>
      </c>
      <c r="I8" s="31">
        <f>ROUND('[1]2015 W'!Q8,3)</f>
        <v>0.625</v>
      </c>
      <c r="J8" s="32">
        <f>ROUND('[1]2015 W'!Q42,3)</f>
        <v>0.752</v>
      </c>
      <c r="K8" s="32">
        <f>ROUND('[1]2015 W'!R8,3)</f>
        <v>0.58899999999999997</v>
      </c>
      <c r="L8" s="33">
        <f>ROUND('[1]2015 W'!R42,3)</f>
        <v>0.70699999999999996</v>
      </c>
      <c r="M8" s="34">
        <f>ROUND('[1]2015 W'!K59,3)</f>
        <v>0.29799999999999999</v>
      </c>
      <c r="N8" s="35">
        <f>ROUND('[1]2015 W'!L59,3)</f>
        <v>0.51400000000000001</v>
      </c>
      <c r="O8" s="36">
        <f>ROUND('[1]2015 W'!M59,3)</f>
        <v>0.188</v>
      </c>
    </row>
    <row r="9" spans="1:15">
      <c r="A9" s="37" t="s">
        <v>51</v>
      </c>
      <c r="B9" s="57">
        <f>ROUND('[1]2015 W'!K18,-3)</f>
        <v>121000</v>
      </c>
      <c r="C9" s="57">
        <f>ROUND('[1]2015 W'!K52,-3)</f>
        <v>94000</v>
      </c>
      <c r="D9" s="57">
        <f>ROUND('[1]2015 W'!N18,-3)</f>
        <v>75000</v>
      </c>
      <c r="E9" s="57">
        <f>ROUND('[1]2015 W'!M18,-3)</f>
        <v>72000</v>
      </c>
      <c r="F9" s="58">
        <f>ROUND('[1]2015 W'!C35,-3)</f>
        <v>54000</v>
      </c>
      <c r="G9" s="58">
        <f>ROUND('[1]2015 W'!D35,-3)</f>
        <v>18000</v>
      </c>
      <c r="H9" s="59">
        <f>ROUND('[1]2015 W'!O18,-3)</f>
        <v>47000</v>
      </c>
      <c r="I9" s="31">
        <f>ROUND('[1]2015 W'!Q18,3)</f>
        <v>0.61599999999999999</v>
      </c>
      <c r="J9" s="32">
        <f>ROUND('[1]2015 W'!Q52,3)</f>
        <v>0.77600000000000002</v>
      </c>
      <c r="K9" s="32">
        <f>ROUND('[1]2015 W'!R18,3)</f>
        <v>0.59</v>
      </c>
      <c r="L9" s="33">
        <f>ROUND('[1]2015 W'!R52,3)</f>
        <v>0.74199999999999999</v>
      </c>
      <c r="M9" s="34">
        <f>ROUND('[1]2015 W'!K69,3)</f>
        <v>0.35499999999999998</v>
      </c>
      <c r="N9" s="35">
        <f>ROUND('[1]2015 W'!L69,3)</f>
        <v>0.53300000000000003</v>
      </c>
      <c r="O9" s="36">
        <f>ROUND('[1]2015 W'!M69,3)</f>
        <v>0.113</v>
      </c>
    </row>
    <row r="10" spans="1:15">
      <c r="A10" s="37" t="s">
        <v>53</v>
      </c>
      <c r="B10" s="57">
        <f>ROUND('[1]2015 W'!K9,-3)</f>
        <v>167000</v>
      </c>
      <c r="C10" s="57">
        <f>ROUND('[1]2015 W'!K43,-3)</f>
        <v>134000</v>
      </c>
      <c r="D10" s="57">
        <f>ROUND('[1]2015 W'!N9,-3)</f>
        <v>101000</v>
      </c>
      <c r="E10" s="57">
        <f>ROUND('[1]2015 W'!M9,-3)</f>
        <v>95000</v>
      </c>
      <c r="F10" s="58">
        <f>ROUND('[1]2015 W'!C26,-3)</f>
        <v>74000</v>
      </c>
      <c r="G10" s="58">
        <f>ROUND('[1]2015 W'!D26,-3)</f>
        <v>21000</v>
      </c>
      <c r="H10" s="59">
        <f>ROUND('[1]2015 W'!O9,-3)</f>
        <v>66000</v>
      </c>
      <c r="I10" s="31">
        <f>ROUND('[1]2015 W'!Q9,3)</f>
        <v>0.60599999999999998</v>
      </c>
      <c r="J10" s="32">
        <f>ROUND('[1]2015 W'!Q43,3)</f>
        <v>0.73699999999999999</v>
      </c>
      <c r="K10" s="32">
        <f>ROUND('[1]2015 W'!R9,3)</f>
        <v>0.57099999999999995</v>
      </c>
      <c r="L10" s="33">
        <f>ROUND('[1]2015 W'!R43,3)</f>
        <v>0.69299999999999995</v>
      </c>
      <c r="M10" s="34">
        <f>ROUND('[1]2015 W'!K60,3)</f>
        <v>0.24299999999999999</v>
      </c>
      <c r="N10" s="35">
        <f>ROUND('[1]2015 W'!L60,3)</f>
        <v>0.57699999999999996</v>
      </c>
      <c r="O10" s="36">
        <f>ROUND('[1]2015 W'!M60,3)</f>
        <v>0.18</v>
      </c>
    </row>
    <row r="11" spans="1:15">
      <c r="A11" s="37" t="s">
        <v>0</v>
      </c>
      <c r="B11" s="57">
        <f>ROUND('[1]2015 W'!K10,-3)</f>
        <v>274000</v>
      </c>
      <c r="C11" s="57">
        <f>ROUND('[1]2015 W'!K44,-3)</f>
        <v>220000</v>
      </c>
      <c r="D11" s="57">
        <f>ROUND('[1]2015 W'!N10,-3)</f>
        <v>157000</v>
      </c>
      <c r="E11" s="57">
        <f>ROUND('[1]2015 W'!M10,-3)</f>
        <v>149000</v>
      </c>
      <c r="F11" s="58">
        <f>ROUND('[1]2015 W'!C27,-3)</f>
        <v>108000</v>
      </c>
      <c r="G11" s="58">
        <f>ROUND('[1]2015 W'!D27,-3)</f>
        <v>40000</v>
      </c>
      <c r="H11" s="59">
        <f>ROUND('[1]2015 W'!O10,-3)</f>
        <v>117000</v>
      </c>
      <c r="I11" s="31">
        <f>ROUND('[1]2015 W'!Q10,3)</f>
        <v>0.57299999999999995</v>
      </c>
      <c r="J11" s="32">
        <f>ROUND('[1]2015 W'!Q44,3)</f>
        <v>0.69899999999999995</v>
      </c>
      <c r="K11" s="32">
        <f>ROUND('[1]2015 W'!R10,3)</f>
        <v>0.54500000000000004</v>
      </c>
      <c r="L11" s="33">
        <f>ROUND('[1]2015 W'!R44,3)</f>
        <v>0.66400000000000003</v>
      </c>
      <c r="M11" s="34">
        <f>ROUND('[1]2015 W'!K61,3)</f>
        <v>0.32500000000000001</v>
      </c>
      <c r="N11" s="35">
        <f>ROUND('[1]2015 W'!L61,3)</f>
        <v>0.50700000000000001</v>
      </c>
      <c r="O11" s="36">
        <f>ROUND('[1]2015 W'!M61,3)</f>
        <v>0.16800000000000001</v>
      </c>
    </row>
    <row r="12" spans="1:15">
      <c r="A12" s="37" t="s">
        <v>2</v>
      </c>
      <c r="B12" s="57">
        <f>ROUND('[1]2015 W'!K11,-3)</f>
        <v>114000</v>
      </c>
      <c r="C12" s="57">
        <f>ROUND('[1]2015 W'!K45,-3)</f>
        <v>88000</v>
      </c>
      <c r="D12" s="57">
        <f>ROUND('[1]2015 W'!N11,-3)</f>
        <v>63000</v>
      </c>
      <c r="E12" s="57">
        <f>ROUND('[1]2015 W'!M11,-3)</f>
        <v>57000</v>
      </c>
      <c r="F12" s="58">
        <f>ROUND('[1]2015 W'!C28,-3)</f>
        <v>43000</v>
      </c>
      <c r="G12" s="58">
        <f>ROUND('[1]2015 W'!D28,-3)</f>
        <v>13000</v>
      </c>
      <c r="H12" s="59">
        <f>ROUND('[1]2015 W'!O11,-3)</f>
        <v>51000</v>
      </c>
      <c r="I12" s="31">
        <f>ROUND('[1]2015 W'!Q11,3)</f>
        <v>0.55500000000000005</v>
      </c>
      <c r="J12" s="32">
        <f>ROUND('[1]2015 W'!Q45,3)</f>
        <v>0.69899999999999995</v>
      </c>
      <c r="K12" s="32">
        <f>ROUND('[1]2015 W'!R11,3)</f>
        <v>0.497</v>
      </c>
      <c r="L12" s="33">
        <f>ROUND('[1]2015 W'!R45,3)</f>
        <v>0.623</v>
      </c>
      <c r="M12" s="34">
        <f>ROUND('[1]2015 W'!K62,3)</f>
        <v>0.219</v>
      </c>
      <c r="N12" s="35">
        <f>ROUND('[1]2015 W'!L62,3)</f>
        <v>0.6</v>
      </c>
      <c r="O12" s="36">
        <f>ROUND('[1]2015 W'!M62,3)</f>
        <v>0.182</v>
      </c>
    </row>
    <row r="13" spans="1:15">
      <c r="A13" s="37" t="s">
        <v>52</v>
      </c>
      <c r="B13" s="57">
        <f>ROUND('[1]2015 W'!K12,-3)</f>
        <v>116000</v>
      </c>
      <c r="C13" s="57">
        <f>ROUND('[1]2015 W'!K46,-3)</f>
        <v>98000</v>
      </c>
      <c r="D13" s="57">
        <f>ROUND('[1]2015 W'!N12,-3)</f>
        <v>68000</v>
      </c>
      <c r="E13" s="57">
        <f>ROUND('[1]2015 W'!M12,-3)</f>
        <v>60000</v>
      </c>
      <c r="F13" s="58">
        <f>ROUND('[1]2015 W'!C29,-3)</f>
        <v>42000</v>
      </c>
      <c r="G13" s="58">
        <f>ROUND('[1]2015 W'!D29,-3)</f>
        <v>17000</v>
      </c>
      <c r="H13" s="59">
        <f>ROUND('[1]2015 W'!O12,-3)</f>
        <v>48000</v>
      </c>
      <c r="I13" s="31">
        <f>ROUND('[1]2015 W'!Q12,3)</f>
        <v>0.58399999999999996</v>
      </c>
      <c r="J13" s="32">
        <f>ROUND('[1]2015 W'!Q46,3)</f>
        <v>0.67100000000000004</v>
      </c>
      <c r="K13" s="32">
        <f>ROUND('[1]2015 W'!R12,3)</f>
        <v>0.52100000000000002</v>
      </c>
      <c r="L13" s="33">
        <f>ROUND('[1]2015 W'!R46,3)</f>
        <v>0.59599999999999997</v>
      </c>
      <c r="M13" s="34">
        <f>ROUND('[1]2015 W'!K63,3)</f>
        <v>0.28100000000000003</v>
      </c>
      <c r="N13" s="35">
        <f>ROUND('[1]2015 W'!L63,3)</f>
        <v>0.50700000000000001</v>
      </c>
      <c r="O13" s="36">
        <f>ROUND('[1]2015 W'!M63,3)</f>
        <v>0.21199999999999999</v>
      </c>
    </row>
    <row r="14" spans="1:15">
      <c r="A14" s="37" t="s">
        <v>3</v>
      </c>
      <c r="B14" s="57">
        <f>ROUND('[1]2015 W'!K13,-3)</f>
        <v>90000</v>
      </c>
      <c r="C14" s="57">
        <f>ROUND('[1]2015 W'!K47,-3)</f>
        <v>73000</v>
      </c>
      <c r="D14" s="57">
        <f>ROUND('[1]2015 W'!N13,-3)</f>
        <v>59000</v>
      </c>
      <c r="E14" s="57">
        <f>ROUND('[1]2015 W'!M13,-3)</f>
        <v>56000</v>
      </c>
      <c r="F14" s="58">
        <f>ROUND('[1]2015 W'!C30,-3)</f>
        <v>41000</v>
      </c>
      <c r="G14" s="58">
        <f>ROUND('[1]2015 W'!D30,-3)</f>
        <v>14000</v>
      </c>
      <c r="H14" s="59">
        <f>ROUND('[1]2015 W'!O13,-3)</f>
        <v>31000</v>
      </c>
      <c r="I14" s="31">
        <f>ROUND('[1]2015 W'!Q13,3)</f>
        <v>0.65200000000000002</v>
      </c>
      <c r="J14" s="32">
        <f>ROUND('[1]2015 W'!Q47,3)</f>
        <v>0.77100000000000002</v>
      </c>
      <c r="K14" s="32">
        <f>ROUND('[1]2015 W'!R13,3)</f>
        <v>0.624</v>
      </c>
      <c r="L14" s="33">
        <f>ROUND('[1]2015 W'!R47,3)</f>
        <v>0.73699999999999999</v>
      </c>
      <c r="M14" s="34">
        <f>ROUND('[1]2015 W'!K64,3)</f>
        <v>0.26700000000000002</v>
      </c>
      <c r="N14" s="35">
        <f>ROUND('[1]2015 W'!L64,3)</f>
        <v>0.58499999999999996</v>
      </c>
      <c r="O14" s="36">
        <f>ROUND('[1]2015 W'!M64,3)</f>
        <v>0.14899999999999999</v>
      </c>
    </row>
    <row r="15" spans="1:15">
      <c r="A15" s="37" t="s">
        <v>4</v>
      </c>
      <c r="B15" s="57">
        <f>ROUND('[1]2015 W'!K14,-3)</f>
        <v>108000</v>
      </c>
      <c r="C15" s="57">
        <f>ROUND('[1]2015 W'!K48,-3)</f>
        <v>86000</v>
      </c>
      <c r="D15" s="57">
        <f>ROUND('[1]2015 W'!N14,-3)</f>
        <v>68000</v>
      </c>
      <c r="E15" s="57">
        <f>ROUND('[1]2015 W'!M14,-3)</f>
        <v>64000</v>
      </c>
      <c r="F15" s="58">
        <f>ROUND('[1]2015 W'!C31,-3)</f>
        <v>51000</v>
      </c>
      <c r="G15" s="58">
        <f>ROUND('[1]2015 W'!D31,-3)</f>
        <v>13000</v>
      </c>
      <c r="H15" s="59">
        <f>ROUND('[1]2015 W'!O14,-3)</f>
        <v>40000</v>
      </c>
      <c r="I15" s="31">
        <f>ROUND('[1]2015 W'!Q14,3)</f>
        <v>0.626</v>
      </c>
      <c r="J15" s="32">
        <f>ROUND('[1]2015 W'!Q48,3)</f>
        <v>0.76500000000000001</v>
      </c>
      <c r="K15" s="32">
        <f>ROUND('[1]2015 W'!R14,3)</f>
        <v>0.59099999999999997</v>
      </c>
      <c r="L15" s="33">
        <f>ROUND('[1]2015 W'!R48,3)</f>
        <v>0.72099999999999997</v>
      </c>
      <c r="M15" s="34">
        <f>ROUND('[1]2015 W'!K65,3)</f>
        <v>0.41099999999999998</v>
      </c>
      <c r="N15" s="35">
        <f>ROUND('[1]2015 W'!L65,3)</f>
        <v>0.48699999999999999</v>
      </c>
      <c r="O15" s="36">
        <f>ROUND('[1]2015 W'!M65,3)</f>
        <v>0.10199999999999999</v>
      </c>
    </row>
    <row r="16" spans="1:15">
      <c r="A16" s="37" t="s">
        <v>5</v>
      </c>
      <c r="B16" s="57">
        <f>ROUND('[1]2015 W'!K15,-3)</f>
        <v>108000</v>
      </c>
      <c r="C16" s="57">
        <f>ROUND('[1]2015 W'!K49,-3)</f>
        <v>83000</v>
      </c>
      <c r="D16" s="57">
        <f>ROUND('[1]2015 W'!N15,-3)</f>
        <v>67000</v>
      </c>
      <c r="E16" s="57">
        <f>ROUND('[1]2015 W'!M15,-3)</f>
        <v>64000</v>
      </c>
      <c r="F16" s="58">
        <f>ROUND('[1]2015 W'!C32,-3)</f>
        <v>46000</v>
      </c>
      <c r="G16" s="58">
        <f>ROUND('[1]2015 W'!D32,-3)</f>
        <v>17000</v>
      </c>
      <c r="H16" s="59">
        <f>ROUND('[1]2015 W'!O15,-3)</f>
        <v>41000</v>
      </c>
      <c r="I16" s="31">
        <f>ROUND('[1]2015 W'!Q15,3)</f>
        <v>0.61799999999999999</v>
      </c>
      <c r="J16" s="32">
        <f>ROUND('[1]2015 W'!Q49,3)</f>
        <v>0.77400000000000002</v>
      </c>
      <c r="K16" s="32">
        <f>ROUND('[1]2015 W'!R15,3)</f>
        <v>0.59099999999999997</v>
      </c>
      <c r="L16" s="33">
        <f>ROUND('[1]2015 W'!R49,3)</f>
        <v>0.73899999999999999</v>
      </c>
      <c r="M16" s="34">
        <f>ROUND('[1]2015 W'!K66,3)</f>
        <v>0.26</v>
      </c>
      <c r="N16" s="35">
        <f>ROUND('[1]2015 W'!L66,3)</f>
        <v>0.57499999999999996</v>
      </c>
      <c r="O16" s="36">
        <f>ROUND('[1]2015 W'!M66,3)</f>
        <v>0.16500000000000001</v>
      </c>
    </row>
    <row r="17" spans="1:15">
      <c r="A17" s="37" t="s">
        <v>6</v>
      </c>
      <c r="B17" s="57">
        <f>ROUND('[1]2015 W'!K16,-3)</f>
        <v>107000</v>
      </c>
      <c r="C17" s="57">
        <f>ROUND('[1]2015 W'!K50,-3)</f>
        <v>93000</v>
      </c>
      <c r="D17" s="57">
        <f>ROUND('[1]2015 W'!N16,-3)</f>
        <v>71000</v>
      </c>
      <c r="E17" s="57">
        <f>ROUND('[1]2015 W'!M16,-3)</f>
        <v>67000</v>
      </c>
      <c r="F17" s="58">
        <f>ROUND('[1]2015 W'!C33,-3)</f>
        <v>53000</v>
      </c>
      <c r="G17" s="58">
        <f>ROUND('[1]2015 W'!D33,-3)</f>
        <v>13000</v>
      </c>
      <c r="H17" s="59">
        <f>ROUND('[1]2015 W'!O16,-3)</f>
        <v>37000</v>
      </c>
      <c r="I17" s="31">
        <f>ROUND('[1]2015 W'!Q16,3)</f>
        <v>0.65800000000000003</v>
      </c>
      <c r="J17" s="32">
        <f>ROUND('[1]2015 W'!Q50,3)</f>
        <v>0.72899999999999998</v>
      </c>
      <c r="K17" s="32">
        <f>ROUND('[1]2015 W'!R16,3)</f>
        <v>0.621</v>
      </c>
      <c r="L17" s="33">
        <f>ROUND('[1]2015 W'!R50,3)</f>
        <v>0.68600000000000005</v>
      </c>
      <c r="M17" s="34">
        <f>ROUND('[1]2015 W'!K67,3)</f>
        <v>0.26600000000000001</v>
      </c>
      <c r="N17" s="35">
        <f>ROUND('[1]2015 W'!L67,3)</f>
        <v>0.53900000000000003</v>
      </c>
      <c r="O17" s="36">
        <f>ROUND('[1]2015 W'!M67,3)</f>
        <v>0.19500000000000001</v>
      </c>
    </row>
    <row r="18" spans="1:15">
      <c r="A18" s="37" t="s">
        <v>7</v>
      </c>
      <c r="B18" s="57">
        <f>ROUND('[1]2015 W'!K17,-3)</f>
        <v>134000</v>
      </c>
      <c r="C18" s="57">
        <f>ROUND('[1]2015 W'!K51,-3)</f>
        <v>112000</v>
      </c>
      <c r="D18" s="57">
        <f>ROUND('[1]2015 W'!N17,-3)</f>
        <v>82000</v>
      </c>
      <c r="E18" s="57">
        <f>ROUND('[1]2015 W'!M17,-3)</f>
        <v>77000</v>
      </c>
      <c r="F18" s="58">
        <f>ROUND('[1]2015 W'!C34,-3)</f>
        <v>58000</v>
      </c>
      <c r="G18" s="58">
        <f>ROUND('[1]2015 W'!D34,-3)</f>
        <v>19000</v>
      </c>
      <c r="H18" s="59">
        <f>ROUND('[1]2015 W'!O17,-3)</f>
        <v>52000</v>
      </c>
      <c r="I18" s="31">
        <f>ROUND('[1]2015 W'!Q17,3)</f>
        <v>0.61099999999999999</v>
      </c>
      <c r="J18" s="32">
        <f>ROUND('[1]2015 W'!Q51,3)</f>
        <v>0.70399999999999996</v>
      </c>
      <c r="K18" s="32">
        <f>ROUND('[1]2015 W'!R17,3)</f>
        <v>0.57499999999999996</v>
      </c>
      <c r="L18" s="33">
        <f>ROUND('[1]2015 W'!R51,3)</f>
        <v>0.66200000000000003</v>
      </c>
      <c r="M18" s="34">
        <f>ROUND('[1]2015 W'!K68,3)</f>
        <v>0.34100000000000003</v>
      </c>
      <c r="N18" s="35">
        <f>ROUND('[1]2015 W'!L68,3)</f>
        <v>0.51800000000000002</v>
      </c>
      <c r="O18" s="36">
        <f>ROUND('[1]2015 W'!M68,3)</f>
        <v>0.14199999999999999</v>
      </c>
    </row>
    <row r="19" spans="1:15">
      <c r="A19" s="37"/>
      <c r="B19" s="57"/>
      <c r="C19" s="57"/>
      <c r="D19" s="57"/>
      <c r="E19" s="57"/>
      <c r="F19" s="58"/>
      <c r="G19" s="58"/>
      <c r="I19" s="31"/>
      <c r="J19" s="32"/>
      <c r="K19" s="32"/>
      <c r="L19" s="33"/>
      <c r="M19" s="34"/>
      <c r="N19" s="35"/>
      <c r="O19" s="36"/>
    </row>
    <row r="20" spans="1:15" s="39" customFormat="1" ht="13.5" thickBot="1">
      <c r="A20" s="23" t="s">
        <v>40</v>
      </c>
      <c r="B20" s="44">
        <f>ROUND('[1]2015 W'!K19,-3)</f>
        <v>1446000</v>
      </c>
      <c r="C20" s="44">
        <f>ROUND('[1]2015 W'!K53,-3)</f>
        <v>1167000</v>
      </c>
      <c r="D20" s="44">
        <f>ROUND('[1]2015 W'!N19,-3)</f>
        <v>876000</v>
      </c>
      <c r="E20" s="49">
        <f>ROUND('[1]2015 W'!M19,-3)</f>
        <v>823000</v>
      </c>
      <c r="F20" s="48">
        <f>ROUND('[1]2015 W'!C36,-3)</f>
        <v>621000</v>
      </c>
      <c r="G20" s="48">
        <f>ROUND('[1]2015 W'!D36,-3)</f>
        <v>199000</v>
      </c>
      <c r="H20" s="46">
        <f>ROUND('[1]2015 W'!O19,-3)</f>
        <v>570000</v>
      </c>
      <c r="I20" s="50">
        <f>ROUND('[1]2015 W'!Q19,3)</f>
        <v>0.60599999999999998</v>
      </c>
      <c r="J20" s="38">
        <f>ROUND('[1]2015 W'!Q53,3)</f>
        <v>0.72899999999999998</v>
      </c>
      <c r="K20" s="38">
        <f>ROUND('[1]2015 W'!R19,3)</f>
        <v>0.56899999999999995</v>
      </c>
      <c r="L20" s="51">
        <f>ROUND('[1]2015 W'!R53,3)</f>
        <v>0.68400000000000005</v>
      </c>
      <c r="M20" s="52">
        <f>ROUND('[1]2015 W'!K70,3)</f>
        <v>0.29899999999999999</v>
      </c>
      <c r="N20" s="53">
        <f>ROUND('[1]2015 W'!L70,3)</f>
        <v>0.53600000000000003</v>
      </c>
      <c r="O20" s="54">
        <f>ROUND('[1]2015 W'!M70,3)</f>
        <v>0.16500000000000001</v>
      </c>
    </row>
    <row r="21" spans="1:15" ht="14.25">
      <c r="A21" s="41" t="s">
        <v>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41" t="s">
        <v>42</v>
      </c>
      <c r="B22" s="42"/>
      <c r="C22" s="42"/>
      <c r="D22" s="4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39"/>
    </row>
    <row r="24" spans="1:15">
      <c r="A24" s="39" t="s">
        <v>43</v>
      </c>
    </row>
    <row r="25" spans="1:15">
      <c r="A25" s="39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Andrew Mawhinney</cp:lastModifiedBy>
  <cp:lastPrinted>2016-03-23T09:44:31Z</cp:lastPrinted>
  <dcterms:created xsi:type="dcterms:W3CDTF">2013-10-02T13:33:43Z</dcterms:created>
  <dcterms:modified xsi:type="dcterms:W3CDTF">2016-06-29T10:25:23Z</dcterms:modified>
</cp:coreProperties>
</file>