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X:\Continuous Household Survey\CHS2223\Documents\Website\"/>
    </mc:Choice>
  </mc:AlternateContent>
  <xr:revisionPtr revIDLastSave="0" documentId="13_ncr:1_{1C3492FB-3265-4A05-943C-D9B72E9EF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Yea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R8" i="1" s="1"/>
  <c r="P7" i="1"/>
  <c r="R7" i="1" s="1"/>
  <c r="Q7" i="1" l="1"/>
  <c r="Q8" i="1"/>
</calcChain>
</file>

<file path=xl/sharedStrings.xml><?xml version="1.0" encoding="utf-8"?>
<sst xmlns="http://schemas.openxmlformats.org/spreadsheetml/2006/main" count="37" uniqueCount="37">
  <si>
    <t xml:space="preserve"> </t>
  </si>
  <si>
    <t>All Households</t>
  </si>
  <si>
    <t>Percentages</t>
  </si>
  <si>
    <t>SE</t>
  </si>
  <si>
    <t>True Population Figure at 95% CL</t>
  </si>
  <si>
    <t>Broadband Access</t>
  </si>
  <si>
    <t>2005-06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</si>
  <si>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</si>
  <si>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</si>
  <si>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</si>
  <si>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</si>
  <si>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</si>
  <si>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</si>
  <si>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</si>
  <si>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</si>
  <si>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</si>
  <si>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</si>
  <si>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lower limit</t>
  </si>
  <si>
    <t>upper limit</t>
  </si>
  <si>
    <t>Yes</t>
  </si>
  <si>
    <t>No</t>
  </si>
  <si>
    <t>Base=100% (All Households)</t>
  </si>
  <si>
    <t>Source: Continuous Household Survey</t>
  </si>
  <si>
    <t>2020-21 *</t>
  </si>
  <si>
    <t>* Note to users:</t>
  </si>
  <si>
    <t>https://www.nisra.gov.uk/sites/nisra.gov.uk/files/publications/Continuous%20Household%20Survey%2020-21%20-%20Things%20users%20need%20to%20know_0.pdf</t>
  </si>
  <si>
    <t>Broadband access data was only collected in the period November 2020 - March 2021, whereas normally this data would be collected over a 12 month period.</t>
  </si>
  <si>
    <t>* Caution should be taken in reaching any conclusions based on 2020/21 and 2021/22 data and comparisons with previous years as the findings may not be directly comparable with previous years.</t>
  </si>
  <si>
    <t>The survey methodology changed in 2020/21 and 2021/22 in response to the COVID-19 pandemic, resulting in a number of issues which could affect survey estimates.</t>
  </si>
  <si>
    <t>More information on these issues can be found in the 'Things users should know' document, which can be found in the two document links below:</t>
  </si>
  <si>
    <t xml:space="preserve">https://www.nisra.gov.uk/sites/nisra.gov.uk/files/publications/Continuous%20Household%20Survey%2021-22%20-%20Things%20users%20need%20to%20know.pdf </t>
  </si>
  <si>
    <t>Due to the reduced number of households responding to this question in 2020/21 and 2021/22, further disaggregated analysis of this table is not recommended.  For more information about this, please see the Revision Notice issued on 10/12/2021.</t>
  </si>
  <si>
    <t>2021-22*</t>
  </si>
  <si>
    <t>2022-23</t>
  </si>
  <si>
    <t>Proportion of Northern Ireland Households with Home Broadband Access (2005/06-2022/23)</t>
  </si>
  <si>
    <t>Parameter estimates for 2022-23</t>
  </si>
  <si>
    <t>broadband access was only asked if respondants said they had access to the internet at home - those with no home internet access were assumed to have no broadband access at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</si>
</sst>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</font>
    <font>
      <i/>
      <u/>
      <sz val="8"/>
      <color theme="10"/>
      <name val="Calibri"/>
      <family val="2"/>
    </font>
    <font>
      <u/>
      <sz val="8"/>
      <color theme="10"/>
      <name val="Calibri"/>
      <family val="2"/>
    </font>
    <font>
      <i/>
      <sz val="10"/>
      <color rgb="FFDA0000"/>
      <name val="Arial"/>
      <family val="2"/>
    </font>
    <font>
      <sz val="10"/>
      <color rgb="FFDA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0" fontId="9" fillId="0" borderId="2" xfId="0" applyFont="1" applyBorder="1" applyProtection="1">
      <protection hidden="1"/>
    </xf>
    <xf numFmtId="3" fontId="9" fillId="0" borderId="2" xfId="0" applyNumberFormat="1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13" fillId="0" borderId="0" xfId="2" applyFont="1" applyAlignment="1" applyProtection="1">
      <protection hidden="1"/>
    </xf>
    <xf numFmtId="0" fontId="14" fillId="0" borderId="0" xfId="2" applyFont="1" applyAlignme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D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sra.gov.uk/sites/nisra.gov.uk/files/publications/Continuous%20Household%20Survey%2021-22%20-%20Things%20users%20need%20to%20know.pdf" TargetMode="External"/><Relationship Id="rId1" Type="http://schemas.openxmlformats.org/officeDocument/2006/relationships/hyperlink" Target="https://www.nisra.gov.uk/sites/nisra.gov.uk/files/publications/Continuous%20Household%20Survey%2020-21%20-%20Things%20users%20need%20to%20know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zoomScale="80" zoomScaleNormal="80" workbookViewId="0"/>
  </sheetViews>
  <sheetFormatPr defaultColWidth="8.7109375" defaultRowHeight="15" x14ac:dyDescent="0.25"/>
  <cols>
    <col min="1" max="1" width="27.85546875" style="2" customWidth="1"/>
    <col min="2" max="15" width="9.7109375" style="2" customWidth="1"/>
    <col min="16" max="16" width="8.7109375" style="2"/>
    <col min="17" max="17" width="15.140625" style="2" customWidth="1"/>
    <col min="18" max="18" width="13.5703125" style="2" customWidth="1"/>
    <col min="19" max="16384" width="8.7109375" style="2"/>
  </cols>
  <sheetData>
    <row r="1" spans="1:18" ht="15.75" x14ac:dyDescent="0.25">
      <c r="A1" s="1" t="s">
        <v>34</v>
      </c>
    </row>
    <row r="2" spans="1:18" ht="18" x14ac:dyDescent="0.25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1" t="s">
        <v>35</v>
      </c>
      <c r="Q2" s="21"/>
      <c r="R2" s="21"/>
    </row>
    <row r="3" spans="1:18" x14ac:dyDescent="0.25">
      <c r="A3" s="6"/>
      <c r="B3" s="6"/>
      <c r="F3" s="6"/>
      <c r="G3" s="6"/>
      <c r="H3" s="6"/>
      <c r="I3" s="6"/>
      <c r="J3" s="6"/>
      <c r="K3" s="6"/>
      <c r="L3" s="6"/>
      <c r="M3" s="6"/>
      <c r="N3" s="6"/>
      <c r="O3" s="6"/>
      <c r="P3" s="22"/>
      <c r="Q3" s="22"/>
      <c r="R3" s="22"/>
    </row>
    <row r="4" spans="1:18" x14ac:dyDescent="0.25">
      <c r="A4" s="7" t="s">
        <v>1</v>
      </c>
      <c r="B4" s="6"/>
      <c r="D4" s="8"/>
      <c r="E4" s="8"/>
      <c r="G4" s="8"/>
      <c r="H4" s="8"/>
      <c r="I4" s="8"/>
      <c r="J4" s="8"/>
      <c r="N4" s="8"/>
      <c r="O4" s="8" t="s">
        <v>2</v>
      </c>
      <c r="P4" s="23" t="s">
        <v>3</v>
      </c>
      <c r="Q4" s="21" t="s">
        <v>4</v>
      </c>
      <c r="R4" s="22"/>
    </row>
    <row r="5" spans="1:18" x14ac:dyDescent="0.25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23</v>
      </c>
      <c r="N5" s="10" t="s">
        <v>32</v>
      </c>
      <c r="O5" s="10" t="s">
        <v>33</v>
      </c>
      <c r="P5" s="22"/>
      <c r="Q5" s="23" t="s">
        <v>17</v>
      </c>
      <c r="R5" s="23" t="s">
        <v>18</v>
      </c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22"/>
      <c r="Q6" s="22"/>
      <c r="R6" s="22"/>
    </row>
    <row r="7" spans="1:18" x14ac:dyDescent="0.25">
      <c r="A7" s="5" t="s">
        <v>19</v>
      </c>
      <c r="B7" s="12">
        <v>26</v>
      </c>
      <c r="C7" s="12">
        <v>64</v>
      </c>
      <c r="D7" s="12">
        <v>67</v>
      </c>
      <c r="E7" s="12">
        <v>70</v>
      </c>
      <c r="F7" s="12">
        <v>72</v>
      </c>
      <c r="G7" s="12">
        <v>76</v>
      </c>
      <c r="H7" s="12">
        <v>77</v>
      </c>
      <c r="I7" s="12">
        <v>78</v>
      </c>
      <c r="J7" s="12">
        <v>82</v>
      </c>
      <c r="K7" s="12">
        <v>83.9</v>
      </c>
      <c r="L7" s="12">
        <v>85</v>
      </c>
      <c r="M7" s="12">
        <v>92</v>
      </c>
      <c r="N7" s="12">
        <v>98</v>
      </c>
      <c r="O7" s="12">
        <v>87</v>
      </c>
      <c r="P7" s="24">
        <f>SQRT(O7*(100-O7)/O$10)</f>
        <v>0.51465638476501108</v>
      </c>
      <c r="Q7" s="25">
        <f>O7-(P7*1.96)</f>
        <v>85.991273485860575</v>
      </c>
      <c r="R7" s="25">
        <f>O7+(P7*1.96)</f>
        <v>88.008726514139425</v>
      </c>
    </row>
    <row r="8" spans="1:18" x14ac:dyDescent="0.25">
      <c r="A8" s="5" t="s">
        <v>20</v>
      </c>
      <c r="B8" s="12">
        <v>74</v>
      </c>
      <c r="C8" s="12">
        <v>36</v>
      </c>
      <c r="D8" s="12">
        <v>33</v>
      </c>
      <c r="E8" s="12">
        <v>30</v>
      </c>
      <c r="F8" s="12">
        <v>28</v>
      </c>
      <c r="G8" s="12">
        <v>24</v>
      </c>
      <c r="H8" s="12">
        <v>23</v>
      </c>
      <c r="I8" s="12">
        <v>22</v>
      </c>
      <c r="J8" s="12">
        <v>18</v>
      </c>
      <c r="K8" s="12">
        <v>16.100000000000001</v>
      </c>
      <c r="L8" s="12">
        <v>15</v>
      </c>
      <c r="M8" s="12">
        <v>8</v>
      </c>
      <c r="N8" s="12">
        <v>2</v>
      </c>
      <c r="O8" s="12">
        <v>12</v>
      </c>
      <c r="P8" s="24">
        <f>SQRT(O8*(100-O8)/O$10)</f>
        <v>0.49729949886269409</v>
      </c>
      <c r="Q8" s="25">
        <f>O8-(P8*1.96)</f>
        <v>11.02529298222912</v>
      </c>
      <c r="R8" s="25">
        <f>O8+(P8*1.96)</f>
        <v>12.97470701777088</v>
      </c>
    </row>
    <row r="9" spans="1:18" x14ac:dyDescent="0.25">
      <c r="A9" s="6"/>
      <c r="B9" s="13"/>
    </row>
    <row r="10" spans="1:18" x14ac:dyDescent="0.25">
      <c r="A10" s="14" t="s">
        <v>21</v>
      </c>
      <c r="B10" s="15">
        <v>2593</v>
      </c>
      <c r="C10" s="15">
        <v>2719</v>
      </c>
      <c r="D10" s="15">
        <v>2780</v>
      </c>
      <c r="E10" s="15">
        <v>2711</v>
      </c>
      <c r="F10" s="15">
        <v>2734</v>
      </c>
      <c r="G10" s="15">
        <v>2517</v>
      </c>
      <c r="H10" s="15">
        <v>2494</v>
      </c>
      <c r="I10" s="15">
        <v>2532</v>
      </c>
      <c r="J10" s="15">
        <v>4359</v>
      </c>
      <c r="K10" s="15">
        <v>4460</v>
      </c>
      <c r="L10" s="15">
        <v>4554</v>
      </c>
      <c r="M10" s="15">
        <v>638</v>
      </c>
      <c r="N10" s="15">
        <v>3533</v>
      </c>
      <c r="O10" s="15">
        <v>4270</v>
      </c>
    </row>
    <row r="11" spans="1:18" x14ac:dyDescent="0.25">
      <c r="C11" s="8"/>
      <c r="F11" s="16"/>
      <c r="G11" s="16"/>
      <c r="H11" s="16"/>
      <c r="J11" s="8"/>
      <c r="N11" s="16" t="s">
        <v>22</v>
      </c>
      <c r="O11" s="8"/>
    </row>
    <row r="12" spans="1:18" x14ac:dyDescent="0.25">
      <c r="A12" s="17" t="s">
        <v>24</v>
      </c>
    </row>
    <row r="13" spans="1:18" x14ac:dyDescent="0.25">
      <c r="A13" s="18" t="s">
        <v>27</v>
      </c>
    </row>
    <row r="14" spans="1:18" x14ac:dyDescent="0.25">
      <c r="A14" s="18" t="s">
        <v>36</v>
      </c>
    </row>
    <row r="15" spans="1:18" x14ac:dyDescent="0.25">
      <c r="A15" s="7" t="s">
        <v>26</v>
      </c>
    </row>
    <row r="16" spans="1:18" x14ac:dyDescent="0.25">
      <c r="A16" s="7" t="s">
        <v>28</v>
      </c>
    </row>
    <row r="17" spans="1:1" x14ac:dyDescent="0.25">
      <c r="A17" s="7" t="s">
        <v>29</v>
      </c>
    </row>
    <row r="18" spans="1:1" x14ac:dyDescent="0.25">
      <c r="A18" s="19" t="s">
        <v>25</v>
      </c>
    </row>
    <row r="19" spans="1:1" x14ac:dyDescent="0.25">
      <c r="A19" s="20" t="s">
        <v>30</v>
      </c>
    </row>
    <row r="20" spans="1:1" x14ac:dyDescent="0.25">
      <c r="A20" s="7" t="s">
        <v>31</v>
      </c>
    </row>
  </sheetData>
  <sheetProtection algorithmName="SHA-512" hashValue="KbfknLzNZmgaEwCeCJg595NfC89ngw0DJinwJ3//gK3mvDt9jfEK+Go00FSqJucV/tuIXnfNFcESxkI+gYOXiA==" saltValue="dvfMncERA6QZMb3mrFSkOA==" spinCount="100000" sheet="1" objects="1" scenarios="1"/>
  <hyperlinks>
    <hyperlink ref="A18" r:id="rId1" xr:uid="{00000000-0004-0000-0000-000000000000}"/>
    <hyperlink ref="A19" r:id="rId2" xr:uid="{00000000-0004-0000-0000-000001000000}"/>
  </hyperlinks>
  <pageMargins left="0.7" right="0.7" top="0.75" bottom="0.75" header="0.3" footer="0.3"/>
  <pageSetup orientation="portrait" horizontalDpi="90" verticalDpi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Years</vt:lpstr>
    </vt:vector>
  </TitlesOfParts>
  <Company>Northern Ireland Statistics and Research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Access - Home Broadband Access (CHS Data Tables)</dc:title>
  <dc:subject>Internet Access - Home Broadband Access (CHS Data Tables)</dc:subject>
  <dc:creator>Northern Ireland Statistics and Research Agency</dc:creator>
  <cp:keywords>Home Broadband Access; Continuous Household Survey; Data tables; Northern Ireland Statistics and Research Agency</cp:keywords>
  <dc:description>Home Broadband Access; Continuous Household Survey; Data tables; Northern Ireland Statistics and Research Agency</dc:description>
  <cp:lastModifiedBy>Shiels, Nicola</cp:lastModifiedBy>
  <dcterms:created xsi:type="dcterms:W3CDTF">2021-12-06T21:35:23Z</dcterms:created>
  <dcterms:modified xsi:type="dcterms:W3CDTF">2023-09-15T13:10:10Z</dcterms:modified>
  <cp:category>Continuous Household Survey</cp:category>
  <cp:contentStatus/>
</cp:coreProperties>
</file>