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710"/>
  </bookViews>
  <sheets>
    <sheet name="Notes" sheetId="1" r:id="rId1"/>
    <sheet name="Contents" sheetId="2" r:id="rId2"/>
    <sheet name="Table 3.1" sheetId="3" r:id="rId3"/>
    <sheet name="Table 3.2" sheetId="4" r:id="rId4"/>
    <sheet name="Table 3.3" sheetId="5" r:id="rId5"/>
    <sheet name="Table 3.4" sheetId="6" r:id="rId6"/>
  </sheets>
  <definedNames>
    <definedName name="_xlnm.Print_Area" localSheetId="3">'Table 3.2'!$A$1:$S$130</definedName>
    <definedName name="_xlnm.Print_Area" localSheetId="4">'Table 3.3'!$A$1:$Q$55</definedName>
    <definedName name="_xlnm.Print_Area" localSheetId="5">'Table 3.4'!$A$1:$M$55</definedName>
  </definedNames>
  <calcPr calcId="125725"/>
</workbook>
</file>

<file path=xl/calcChain.xml><?xml version="1.0" encoding="utf-8"?>
<calcChain xmlns="http://schemas.openxmlformats.org/spreadsheetml/2006/main">
  <c r="S69" i="4"/>
  <c r="S8"/>
  <c r="I7" i="3"/>
  <c r="K35" i="5"/>
  <c r="K36"/>
  <c r="K37"/>
  <c r="K38"/>
  <c r="K39"/>
  <c r="K40"/>
  <c r="K41"/>
  <c r="K42"/>
  <c r="K43"/>
  <c r="K44"/>
  <c r="K45"/>
  <c r="K46"/>
  <c r="K47"/>
  <c r="K50"/>
  <c r="K34"/>
</calcChain>
</file>

<file path=xl/sharedStrings.xml><?xml version="1.0" encoding="utf-8"?>
<sst xmlns="http://schemas.openxmlformats.org/spreadsheetml/2006/main" count="1442" uniqueCount="303">
  <si>
    <t>http://www.ons.gov.uk/ons/guide-method/method-quality/specific/business-and-energy/business-population/further-information-about-idbr-sources.pdf</t>
  </si>
  <si>
    <t>Information produced by ONS regarding the UK IDBR is available via the following link.</t>
  </si>
  <si>
    <t>For further information about the IDBR and its usage please follow the link below:</t>
  </si>
  <si>
    <t>BT4 2JP</t>
  </si>
  <si>
    <t xml:space="preserve">Belfast </t>
  </si>
  <si>
    <t xml:space="preserve">Massey Avenue, </t>
  </si>
  <si>
    <t xml:space="preserve">Netherleigh, </t>
  </si>
  <si>
    <t xml:space="preserve">Room 110, </t>
  </si>
  <si>
    <t xml:space="preserve">NISRA, </t>
  </si>
  <si>
    <t>Economics &amp; Labour Market Statistics Branch,</t>
  </si>
  <si>
    <t xml:space="preserve">Writing to: </t>
  </si>
  <si>
    <t>We welcome any feedback on this release. Please provide any comments to the contact named below:</t>
  </si>
  <si>
    <t>Contacts</t>
  </si>
  <si>
    <t>Disclosure Control</t>
  </si>
  <si>
    <t>These data are produced from snapshots of the Inter Departmental Business Register (IDBR) and are not subject to revision.</t>
  </si>
  <si>
    <t>Revisions</t>
  </si>
  <si>
    <t>2012, so distort the year on year change.</t>
  </si>
  <si>
    <t xml:space="preserve">computer systems leading to previously excluded businesses being added to the IDBR. These businesses were registered before </t>
  </si>
  <si>
    <t xml:space="preserve">At the UK level, an increase of approximately 31,000 businesses between 2011 and 2012 was caused by improvements to HMRC  </t>
  </si>
  <si>
    <t>Change between 2011 and 2012</t>
  </si>
  <si>
    <t>ownership.</t>
  </si>
  <si>
    <t xml:space="preserve">The IDBR is not the preferred source for employment/employees estimates. For employee estimates, the Census of Employment or </t>
  </si>
  <si>
    <t>businesses the number of employees is equal to the employment.</t>
  </si>
  <si>
    <t xml:space="preserve">working proprietors. Limited companies, charities, churches, voluntary and public bodies cannot have working proprietors. For these </t>
  </si>
  <si>
    <t xml:space="preserve">The employees for a business exclude any working proprietors (e.g. sole traders or partners). Employment includes both employees and </t>
  </si>
  <si>
    <t>Employment/Employees</t>
  </si>
  <si>
    <t xml:space="preserve">differs significantly from UK SIC07. As a result tables broken down by industry have only been extended back to 2009. </t>
  </si>
  <si>
    <t xml:space="preserve">UK SIC07 is only available on the IDBR (at an appropriate level of quality) from 2009 onwards. The previous classification (UK SIC03) </t>
  </si>
  <si>
    <t>90/99</t>
  </si>
  <si>
    <t>R, S, T and U</t>
  </si>
  <si>
    <t>Arts, entertainment, recreation and other services</t>
  </si>
  <si>
    <t>86/88</t>
  </si>
  <si>
    <t>Q</t>
  </si>
  <si>
    <t>Health</t>
  </si>
  <si>
    <t>85</t>
  </si>
  <si>
    <t>P</t>
  </si>
  <si>
    <t>Education</t>
  </si>
  <si>
    <t>84</t>
  </si>
  <si>
    <t>O</t>
  </si>
  <si>
    <t>Public administration &amp; defence</t>
  </si>
  <si>
    <t>77/82</t>
  </si>
  <si>
    <t>N</t>
  </si>
  <si>
    <t>Business administration and support services</t>
  </si>
  <si>
    <t>69/75</t>
  </si>
  <si>
    <t>M</t>
  </si>
  <si>
    <t>Professional, scientific &amp; technical</t>
  </si>
  <si>
    <t>68</t>
  </si>
  <si>
    <t>L</t>
  </si>
  <si>
    <t>Property</t>
  </si>
  <si>
    <t>64/66</t>
  </si>
  <si>
    <t>K</t>
  </si>
  <si>
    <t>Finance &amp; insurance</t>
  </si>
  <si>
    <t>58/63</t>
  </si>
  <si>
    <t>J</t>
  </si>
  <si>
    <t>Information &amp; communication</t>
  </si>
  <si>
    <t>55/56</t>
  </si>
  <si>
    <t>I</t>
  </si>
  <si>
    <t>Accommodation &amp; food services</t>
  </si>
  <si>
    <t>49/53</t>
  </si>
  <si>
    <t>H</t>
  </si>
  <si>
    <t>Transport &amp; storage (inc postal)</t>
  </si>
  <si>
    <t>47</t>
  </si>
  <si>
    <t>G</t>
  </si>
  <si>
    <t>Retail</t>
  </si>
  <si>
    <t>46</t>
  </si>
  <si>
    <t>Wholesale</t>
  </si>
  <si>
    <t>45</t>
  </si>
  <si>
    <t>Motor trades</t>
  </si>
  <si>
    <t>45/47</t>
  </si>
  <si>
    <t>Wholesale and retail; repair of motor vehicles</t>
  </si>
  <si>
    <t>41/43</t>
  </si>
  <si>
    <t>F</t>
  </si>
  <si>
    <t>Construction</t>
  </si>
  <si>
    <t>10/33</t>
  </si>
  <si>
    <t>C</t>
  </si>
  <si>
    <t>Manufacturing</t>
  </si>
  <si>
    <t>05/09, 35/39</t>
  </si>
  <si>
    <t>B, D and E</t>
  </si>
  <si>
    <t>Mining, quarrying &amp; utilities</t>
  </si>
  <si>
    <t>05/39</t>
  </si>
  <si>
    <t>B, C, D and E</t>
  </si>
  <si>
    <t>Production</t>
  </si>
  <si>
    <t>01/03</t>
  </si>
  <si>
    <t>A</t>
  </si>
  <si>
    <t>Agriculture, forestry &amp; fishing</t>
  </si>
  <si>
    <t>Division</t>
  </si>
  <si>
    <t>Section</t>
  </si>
  <si>
    <t>Description</t>
  </si>
  <si>
    <t>UK SIC 2007</t>
  </si>
  <si>
    <t>The Broad Industry Group structure as defined under UK SIC07 is listed below:</t>
  </si>
  <si>
    <t>http://www.ons.gov.uk/ons/guide-method/classifications/current-standard-classifications/standard-industrial-classification/index.html</t>
  </si>
  <si>
    <t>07). Details of the UK SIC07 classification can be found here:</t>
  </si>
  <si>
    <t xml:space="preserve">The Broad Industry Group structure used in this dataset has been defined under the UK Standard Industrial Classification 2007 (UK SIC </t>
  </si>
  <si>
    <t>Industrial Classification</t>
  </si>
  <si>
    <t>This means that the GB and NI figures will include some misclassified foreign-owned businesses.</t>
  </si>
  <si>
    <t xml:space="preserve">   which does not have a parent company cannot be foreign owned. This parent company does not need to be in the UK.</t>
  </si>
  <si>
    <t xml:space="preserve"> - the estimates are limited to businesses which are part of an enterprise group. Under this definition of foreign-ownership, a business</t>
  </si>
  <si>
    <t xml:space="preserve">   to be classified as foreign-owned a single outside foreign investor must hold a greater than 50 percent total shareholding.</t>
  </si>
  <si>
    <t xml:space="preserve"> - any business controlled by a collective of foreign investors, each with a minority stake will be excluded from the figures. For a business </t>
  </si>
  <si>
    <t xml:space="preserve">   and Bradstreet. </t>
  </si>
  <si>
    <t xml:space="preserve"> - the estimates only include businesses in Northern Ireland identified as being foreign-owned by the market information company Dun  </t>
  </si>
  <si>
    <t>Ireland for the following reasons:</t>
  </si>
  <si>
    <t xml:space="preserve">These estimates (Tables 3.1 to 3.4) are likely to be an undercount of the number of foreign (non-UK) owned businesses in Northern </t>
  </si>
  <si>
    <t>Coverage</t>
  </si>
  <si>
    <t>notification.</t>
  </si>
  <si>
    <t xml:space="preserve">The IDBR figures will inevitably also include some enterprises that were no longer VAT and/or PAYE registered or had actually ceased </t>
  </si>
  <si>
    <t>http://www.hmrc.gov.uk/employment-status/msc.htm</t>
  </si>
  <si>
    <t>Customs website:</t>
  </si>
  <si>
    <t xml:space="preserve">Scientific &amp; Technical sector. Further details on Composite and Managed Services Companies can be found on the HM Revenue &amp; </t>
  </si>
  <si>
    <t xml:space="preserve">not represent the location of the activities of these businesses to avoid giving a false impression of growth in these locations. </t>
  </si>
  <si>
    <t xml:space="preserve">Any businesses which are solely VAT based or solely PAYE based where the employment is estimated to be 20 or more have been </t>
  </si>
  <si>
    <t xml:space="preserve">Business Register Inquiry and Business Surveys identifying and maintaining the business characteristics and structures. </t>
  </si>
  <si>
    <t xml:space="preserve">businesses registered at Companies House. The information gathered from these three administrative sources is supplemented by the </t>
  </si>
  <si>
    <t>may not be an exhaustive list of foreign owned businesses in Northern Ireland.</t>
  </si>
  <si>
    <t xml:space="preserve">owned enterprises operating in the United Kingdom. This information is subsequently loaded onto the IDBR. It should be noted that this </t>
  </si>
  <si>
    <t xml:space="preserve">The market information company Dun and Bradstreet, annually supply the Office for National Statistics (ONS) with information on foreign </t>
  </si>
  <si>
    <t xml:space="preserve">scheme.  </t>
  </si>
  <si>
    <t>Data Sources</t>
  </si>
  <si>
    <t>foreign investors, each with a minority stake in the company.</t>
  </si>
  <si>
    <t xml:space="preserve">This is likely to be a conservative estimate of foreign owned firms since it will not include any enterprises controlled by a collective of </t>
  </si>
  <si>
    <t>point in the chain, the parent company must hold more than a 50% shareholding in the subsidiary company.</t>
  </si>
  <si>
    <t xml:space="preserve">enterprise will only be classified as foreign-owned if the ultimate owner or top enterprise in the 'chain of ownership' is foreign. At each </t>
  </si>
  <si>
    <t xml:space="preserve">country equivalent). </t>
  </si>
  <si>
    <t xml:space="preserve">holds a greater than 50% total shareholding. This outside investor must be a Corporation, Partnership or Limited Liability Company (or </t>
  </si>
  <si>
    <t xml:space="preserve">In simple terms, an enterprise on the IDBR is defined as being foreign (non-UK) owned where a single outside (non-UK) foreign investor </t>
  </si>
  <si>
    <t>Foreign (non-UK) Owned</t>
  </si>
  <si>
    <t xml:space="preserve">For those businesses which are classified as foreign (non-UK) owned the IDBR records the country of ownership. </t>
  </si>
  <si>
    <t>enterprise address will usually be the UK headquarters or main operating site within the UK.</t>
  </si>
  <si>
    <t xml:space="preserve">unclassified and UK-owned businesses using the main (or registered) UK address for the business, i.e. the enterprise address. The </t>
  </si>
  <si>
    <t xml:space="preserve">It has been assumed that all unclassified enterprises are UK owned. The country of ownership (GB or NI) has been determined for </t>
  </si>
  <si>
    <t xml:space="preserve">which don't have a parent company/enterprise or a subsidiary. </t>
  </si>
  <si>
    <t xml:space="preserve">public corporations/nationalised bodies) and any other enterprises (such as limited companies, partnerships, non-profit organisations) </t>
  </si>
  <si>
    <t xml:space="preserve">businesses are unclassified. The unclassified group will include sole proprietors, the public sector (central government, district councils, </t>
  </si>
  <si>
    <t xml:space="preserve">The IDBR classifies all businesses which are part of an Enterprise group as either Foreign (non-UK) owned or UK owned. The remaining </t>
  </si>
  <si>
    <t>Country of Ownership</t>
  </si>
  <si>
    <t xml:space="preserve">figures will not include any businesses operating in Northern Ireland which have their main or registered address elsewhere in the UK. </t>
  </si>
  <si>
    <t>Unit will not include any sites outside Northern Ireland.</t>
  </si>
  <si>
    <t xml:space="preserve">operating in Northern Ireland. Usually all sites in Northern Ireland are included in a single Reporting Unit. A Northern Ireland Reporting </t>
  </si>
  <si>
    <t xml:space="preserve">autonomy within an Enterprise Group. </t>
  </si>
  <si>
    <t xml:space="preserve">these tables even if the business' main (or registered) UK address is elsewhere in the UK. </t>
  </si>
  <si>
    <t>Business</t>
  </si>
  <si>
    <t>Definitions</t>
  </si>
  <si>
    <t>counts of businesses.</t>
  </si>
  <si>
    <t xml:space="preserve">(i.e. England, Scotland or Wales) businesses operating in Northern Ireland. Employee estimates have also been provided alongside </t>
  </si>
  <si>
    <t>Foreign Ownership</t>
  </si>
  <si>
    <t>Facts and Figures from the IDBR</t>
  </si>
  <si>
    <t xml:space="preserve">Characteristics of VAT and/or PAYE registered businesses in NI: </t>
  </si>
  <si>
    <t>Table 3.4</t>
  </si>
  <si>
    <t>Table 3.3</t>
  </si>
  <si>
    <t>Table 3.2</t>
  </si>
  <si>
    <t>Table 3.1</t>
  </si>
  <si>
    <t>List of Tables</t>
  </si>
  <si>
    <t>Figures have been rounded to the nearest 5 and thus may not add to totals.</t>
  </si>
  <si>
    <t>Source: Inter-Departmental Business Register</t>
  </si>
  <si>
    <t>Other</t>
  </si>
  <si>
    <t>Republic of Ireland</t>
  </si>
  <si>
    <t>Great Britain (England, Scotland, Wales)</t>
  </si>
  <si>
    <t>Northern Ireland</t>
  </si>
  <si>
    <t>Total</t>
  </si>
  <si>
    <t>% of Total</t>
  </si>
  <si>
    <t>Country</t>
  </si>
  <si>
    <t>Employees in Northern Ireland</t>
  </si>
  <si>
    <t>Number of Businesses</t>
  </si>
  <si>
    <t>Employee estimates have been suppressed where there is a small number of employees, small numbers of businesses or the numbers are dominated by a small number of businesses.</t>
  </si>
  <si>
    <t xml:space="preserve">Business counts have been rounded to the nearest 5 and counts under 5 have been suppressed. Thus figures may not sum to totals. </t>
  </si>
  <si>
    <r>
      <rPr>
        <vertAlign val="superscript"/>
        <sz val="10"/>
        <rFont val="ITCFranklinGothic LT Book"/>
      </rPr>
      <t xml:space="preserve">1 </t>
    </r>
    <r>
      <rPr>
        <sz val="10"/>
        <rFont val="ITCFranklinGothic LT Book"/>
        <family val="1"/>
      </rPr>
      <t>Countries are only included in the table if a business operating in Northern Ireland has had that Country of Ownership in at least one year in the time series</t>
    </r>
  </si>
  <si>
    <t>*</t>
  </si>
  <si>
    <t>Thailand</t>
  </si>
  <si>
    <t>Brazil</t>
  </si>
  <si>
    <t>Singapore</t>
  </si>
  <si>
    <t>Mauritius</t>
  </si>
  <si>
    <t>Korea - Republic of (South Korea)</t>
  </si>
  <si>
    <t xml:space="preserve">Portugal </t>
  </si>
  <si>
    <t>Malaysia</t>
  </si>
  <si>
    <t xml:space="preserve">Malta </t>
  </si>
  <si>
    <t xml:space="preserve">Liechtenstein </t>
  </si>
  <si>
    <t>Kuwait</t>
  </si>
  <si>
    <t>Egypt</t>
  </si>
  <si>
    <t>Netherlands Antilles</t>
  </si>
  <si>
    <t>South Africa</t>
  </si>
  <si>
    <t>Mexico</t>
  </si>
  <si>
    <t xml:space="preserve">Iceland </t>
  </si>
  <si>
    <t xml:space="preserve">Greece </t>
  </si>
  <si>
    <t xml:space="preserve">Gibraltar </t>
  </si>
  <si>
    <t>Bahamas</t>
  </si>
  <si>
    <t xml:space="preserve">Norway </t>
  </si>
  <si>
    <t>Hong Kong</t>
  </si>
  <si>
    <t xml:space="preserve">Belgium </t>
  </si>
  <si>
    <t>United Arab Emirates</t>
  </si>
  <si>
    <t>New Zealand</t>
  </si>
  <si>
    <t>Bermuda</t>
  </si>
  <si>
    <t xml:space="preserve">Finland </t>
  </si>
  <si>
    <t xml:space="preserve">Austria </t>
  </si>
  <si>
    <t>India</t>
  </si>
  <si>
    <t>Virgin Islands - British</t>
  </si>
  <si>
    <t xml:space="preserve">Italy </t>
  </si>
  <si>
    <t>Canada</t>
  </si>
  <si>
    <t xml:space="preserve">Guernsey </t>
  </si>
  <si>
    <t>Cayman Islands</t>
  </si>
  <si>
    <t>Japan</t>
  </si>
  <si>
    <t xml:space="preserve">Denmark </t>
  </si>
  <si>
    <t xml:space="preserve">Switzerland </t>
  </si>
  <si>
    <t>Australia</t>
  </si>
  <si>
    <t xml:space="preserve">Spain </t>
  </si>
  <si>
    <t xml:space="preserve">Sweden </t>
  </si>
  <si>
    <t xml:space="preserve">Jersey </t>
  </si>
  <si>
    <t xml:space="preserve">Isle of Man </t>
  </si>
  <si>
    <t xml:space="preserve">Luxembourg </t>
  </si>
  <si>
    <t xml:space="preserve">Netherlands </t>
  </si>
  <si>
    <t xml:space="preserve">France </t>
  </si>
  <si>
    <t xml:space="preserve">Germany </t>
  </si>
  <si>
    <t>United States</t>
  </si>
  <si>
    <t xml:space="preserve">Ireland </t>
  </si>
  <si>
    <t>% of total</t>
  </si>
  <si>
    <t>Employees</t>
  </si>
  <si>
    <r>
      <t>Country</t>
    </r>
    <r>
      <rPr>
        <b/>
        <vertAlign val="superscript"/>
        <sz val="10"/>
        <rFont val="ITCFranklinGothic LT Book"/>
      </rPr>
      <t>1</t>
    </r>
  </si>
  <si>
    <t>Number/Percentage of NI Employees</t>
  </si>
  <si>
    <t>Businesses</t>
  </si>
  <si>
    <t>Number/Percentage of Businesses</t>
  </si>
  <si>
    <t>Secondary suppression has also been applied where necessary.</t>
  </si>
  <si>
    <t xml:space="preserve">Employee estimates have been suppressed where there is a small number of employees, small numbers of businesses or the numbers are dominated by a small number of businesses. </t>
  </si>
  <si>
    <t>Public administration and defence</t>
  </si>
  <si>
    <t>Transport &amp; storage (inc. postal)</t>
  </si>
  <si>
    <t>All Industries</t>
  </si>
  <si>
    <t>US</t>
  </si>
  <si>
    <t>ROI</t>
  </si>
  <si>
    <t>GB</t>
  </si>
  <si>
    <t>NI</t>
  </si>
  <si>
    <t>Percentage</t>
  </si>
  <si>
    <t>..</t>
  </si>
  <si>
    <t>Broad Industry Group</t>
  </si>
  <si>
    <t>Panama</t>
  </si>
  <si>
    <t>The employee figures in these tables only include employees based in Northern Ireland.</t>
  </si>
  <si>
    <t xml:space="preserve">This ensures that information attributable to an individual or individual organisation is not identifiable in any published outputs. The </t>
  </si>
  <si>
    <t xml:space="preserve">Code of Practice for Official Statistics, and specifically the Principle on Confidentiality (P.C) set out practices for how NISRA protects data </t>
  </si>
  <si>
    <t xml:space="preserve">from being disclosed. The P.C includes the statement that outputs should “ensure that official statistics do not reveal the identity of an </t>
  </si>
  <si>
    <t xml:space="preserve">individual or organisation, or any private information relating to them, taking into account other relevant sources of information”. More </t>
  </si>
  <si>
    <t xml:space="preserve">information can be found in National Statistician’s Guidance: Confidentiality of Official Statistics and in the Northern Ireland Statistics &amp; </t>
  </si>
  <si>
    <t>Research Agency Economic &amp; Labour Market Statistics (NISRA ELMS) confidentiality statement:</t>
  </si>
  <si>
    <t xml:space="preserve">Statistical disclosure control methodology is applied to IDBR data. All numbers of businesses are rounded to the nearest five and counts </t>
  </si>
  <si>
    <t xml:space="preserve">below five are suppressed; thus figures may not sum to their totals. The number of employees is also adjusted to ensure that small numbers </t>
  </si>
  <si>
    <t xml:space="preserve">and numbers dominated by a small number of businesses are suppressed; figures for less than five businesses are removed. </t>
  </si>
  <si>
    <r>
      <rPr>
        <vertAlign val="superscript"/>
        <sz val="10"/>
        <rFont val="ITCFranklinGothic LT Book"/>
      </rPr>
      <t>1</t>
    </r>
    <r>
      <rPr>
        <sz val="10"/>
        <rFont val="ITCFranklinGothic LT Book"/>
        <family val="1"/>
      </rPr>
      <t xml:space="preserve">Country of Ownership split by NI and GB is only available from August 2012 </t>
    </r>
  </si>
  <si>
    <t>Bahrain</t>
  </si>
  <si>
    <t xml:space="preserve">Cyprus </t>
  </si>
  <si>
    <t>Marshall Islands</t>
  </si>
  <si>
    <t>Enterprise operating in Northern Ireland is included in the Northern Ireland figures but only once and the industrial classification,</t>
  </si>
  <si>
    <t xml:space="preserve">Enterprise has more than one Northern Ireland Reporting Unit the data for the individual Reporting Units are aggregated to form a </t>
  </si>
  <si>
    <t xml:space="preserve">composite unit. The industrial classification for the composite unit is determined based on the industrial classifications of the local units </t>
  </si>
  <si>
    <t>contained within the unit, using the same method as is used for a standard Reporting Unit. The location of the composite unit is</t>
  </si>
  <si>
    <t xml:space="preserve">The IDBR covers most of the economy including the Agriculture, Production and Service sectors in Northern Ireland. It does not however  </t>
  </si>
  <si>
    <t xml:space="preserve">estimate excludes any unregistered businesses in the non-profit sector). Further information on these businesses can be found via the </t>
  </si>
  <si>
    <t>following link (see the Northern Ireland tab in the dataset):</t>
  </si>
  <si>
    <t xml:space="preserve">excluded from this analysis as these businesses are thought to be duplicates of existing businesses (pending a return from the </t>
  </si>
  <si>
    <t xml:space="preserve">trading at the time the results were extracted.  Similarly, some new business start-ups will be excluded because of the delays in </t>
  </si>
  <si>
    <t>its registered (or main address) within the UK. This is the standard EU definition but has the disadvantage that the Northern Ireland</t>
  </si>
  <si>
    <t>An alternative approach is to define each Northern Ireland Reporting Unit as a business. This ensures that all businesses operating</t>
  </si>
  <si>
    <t>in Northern Ireland are included but has the drawback that any Enterprise with more than one Reporting Unit in Northern Ireland will</t>
  </si>
  <si>
    <t>be counted as multiple businesses.</t>
  </si>
  <si>
    <t xml:space="preserve">In this edition these tables have been expanded to include both foreign (non-UK) owned businesses and an estimate of GB owned </t>
  </si>
  <si>
    <t>PAYE jobs or employment imputed from VAT turnover.</t>
  </si>
  <si>
    <r>
      <t xml:space="preserve">These tables are based on </t>
    </r>
    <r>
      <rPr>
        <i/>
        <u/>
        <sz val="10"/>
        <rFont val="Arial"/>
        <family val="2"/>
      </rPr>
      <t>Enterprises Operating in Northern Ireland</t>
    </r>
    <r>
      <rPr>
        <i/>
        <sz val="10"/>
        <rFont val="Arial"/>
        <family val="2"/>
      </rPr>
      <t xml:space="preserve">. Any business operating in Northern Ireland will be included in </t>
    </r>
  </si>
  <si>
    <r>
      <t xml:space="preserve">An </t>
    </r>
    <r>
      <rPr>
        <u/>
        <sz val="10"/>
        <rFont val="Arial"/>
        <family val="2"/>
      </rPr>
      <t>Enterprise Group</t>
    </r>
    <r>
      <rPr>
        <sz val="10"/>
        <rFont val="Arial"/>
        <family val="2"/>
      </rPr>
      <t xml:space="preserve"> is a group of legal units under common ownership.</t>
    </r>
  </si>
  <si>
    <r>
      <t xml:space="preserve">An </t>
    </r>
    <r>
      <rPr>
        <u/>
        <sz val="10"/>
        <rFont val="Arial"/>
        <family val="2"/>
      </rPr>
      <t>Enterprise</t>
    </r>
    <r>
      <rPr>
        <sz val="10"/>
        <rFont val="Arial"/>
        <family val="2"/>
      </rPr>
      <t xml:space="preserve"> is the smallest combination of legal units (generally based on VAT and/or PAYE records) which has a certain degree of </t>
    </r>
  </si>
  <si>
    <r>
      <t xml:space="preserve">A </t>
    </r>
    <r>
      <rPr>
        <u/>
        <sz val="10"/>
        <rFont val="Arial"/>
        <family val="2"/>
      </rPr>
      <t>Reporting Unit</t>
    </r>
    <r>
      <rPr>
        <sz val="10"/>
        <rFont val="Arial"/>
        <family val="2"/>
      </rPr>
      <t xml:space="preserve"> includes all or part of an Enterprise. There will be (at least one) Northern Ireland Reporting Unit for any business </t>
    </r>
  </si>
  <si>
    <r>
      <t xml:space="preserve">To address these issues an </t>
    </r>
    <r>
      <rPr>
        <u/>
        <sz val="10"/>
        <rFont val="Arial"/>
        <family val="2"/>
      </rPr>
      <t>Enterprise operating within Northern Ireland</t>
    </r>
    <r>
      <rPr>
        <sz val="10"/>
        <rFont val="Arial"/>
        <family val="2"/>
      </rPr>
      <t xml:space="preserve"> definition has been introduced. Under this definition each</t>
    </r>
  </si>
  <si>
    <r>
      <t xml:space="preserve">An individual site (for example a factory or shop) is called a </t>
    </r>
    <r>
      <rPr>
        <u/>
        <sz val="10"/>
        <rFont val="Arial"/>
        <family val="2"/>
      </rPr>
      <t>Local Unit</t>
    </r>
    <r>
      <rPr>
        <sz val="10"/>
        <rFont val="Arial"/>
        <family val="2"/>
      </rPr>
      <t>.</t>
    </r>
  </si>
  <si>
    <t>China</t>
  </si>
  <si>
    <t>Curacao</t>
  </si>
  <si>
    <t>determined based on the address of the site with overall responsibility for Northern Ireland activity or the primary operating site within</t>
  </si>
  <si>
    <t xml:space="preserve">Northern Ireland. </t>
  </si>
  <si>
    <t xml:space="preserve">The definition of foreign ownership used in these tables is based on the ultimate (rather than the immediate) ownership. Hence, an </t>
  </si>
  <si>
    <t>Email: lynda.kennedy@finance-ni.gov.uk</t>
  </si>
  <si>
    <t>https://www.economy-ni.gov.uk/topics/statistics-and-economic-research/inter-departmental-business-register</t>
  </si>
  <si>
    <t>Businesses operating in Northern Ireland by Country of Ownership (NI, GB, ROI, Other) - number and employees, 2013-2016</t>
  </si>
  <si>
    <t>Foreign owned (defined as non-UK) businesses operating in Northern Ireland by Country of Ownership - number and employees, 2008-2016</t>
  </si>
  <si>
    <t>Foreign owned (defined as non-UK) businesses operating in Northern Ireland by Broad Industrial Group - number and employees, 2009-2016</t>
  </si>
  <si>
    <t>Businesses operating in Northern Ireland by grouped Country of Ownership (NI, GB, ROI, US, Other) and Broad Industrial Group - number and employees, March 2016</t>
  </si>
  <si>
    <t>Table 3.4 Businesses operating in Northern Ireland by grouped Country of Ownership (NI, GB, ROI, US, Other) and Broad Industrial Group - number and employees, 16 March 2016</t>
  </si>
  <si>
    <t>Department of Finance,</t>
  </si>
  <si>
    <t>Tel: (028) 90 529351</t>
  </si>
  <si>
    <t>Turkey</t>
  </si>
  <si>
    <r>
      <t>Table 3.1 Businesses operating in Northern Ireland by Country of Ownership</t>
    </r>
    <r>
      <rPr>
        <b/>
        <vertAlign val="superscript"/>
        <sz val="11"/>
        <color theme="1"/>
        <rFont val="ITCFranklinGothic LT Book"/>
        <family val="1"/>
      </rPr>
      <t>1</t>
    </r>
    <r>
      <rPr>
        <b/>
        <sz val="11"/>
        <color theme="1"/>
        <rFont val="ITCFranklinGothic LT Book"/>
        <family val="1"/>
      </rPr>
      <t xml:space="preserve"> (NI, GB, ROI, Other) - number and employees, 2013 - 2016</t>
    </r>
  </si>
  <si>
    <t>Table 3.2 Foreign owned (defined as non-UK) businesses operating in Northern Ireland by Country of Ownership - number and employees, 2008-2016</t>
  </si>
  <si>
    <t>Table 3.3 Foreign owned (defined as non-UK) businesses operating in Northern Ireland by Broad Industrial Group - number and employees, 2009-2016</t>
  </si>
  <si>
    <t>The market information company Dun and Bradstreet, annually supply the Office for National Statistics (ONS) with information on foreign owned businesses operating in the United Kingdom.  This information is then loaded onto the IDBR.  In 2016, there were approximately 895 Foreign owned businesses operating in Northern Ireland.</t>
  </si>
  <si>
    <t xml:space="preserve">The data contained in these tables are produced from a snapshot of the Inter Departmental Business Register (IDBR) taken on 16 </t>
  </si>
  <si>
    <t>March 2016. The IDBR contains information on all businesses in the United Kingdom which are VAT registered and/or operating a PAYE</t>
  </si>
  <si>
    <t xml:space="preserve">include very small businesses which are not VAT registered (the threshold for VAT in 2015/16 was £82,000) unless they operate a </t>
  </si>
  <si>
    <t xml:space="preserve">PAYE scheme. This means that many self-employed workers will not be included on the IDBR. The Department for Business, Energy and Industrial  </t>
  </si>
  <si>
    <t xml:space="preserve">Strategy (BEIS), estimates that the number of unregistered private sector businesses in NI at the start of 2016 was 58,545. (This BEIS </t>
  </si>
  <si>
    <t>https://www.gov.uk/government/statistics/business-population-estimates-2016</t>
  </si>
  <si>
    <r>
      <t>At the UK level, approximately 7,805</t>
    </r>
    <r>
      <rPr>
        <sz val="10"/>
        <color rgb="FFFF0000"/>
        <rFont val="Arial"/>
        <family val="2"/>
      </rPr>
      <t xml:space="preserve"> </t>
    </r>
    <r>
      <rPr>
        <sz val="10"/>
        <rFont val="Arial"/>
        <family val="2"/>
      </rPr>
      <t>Composite and Managed Services Companies have also been excluded where the address does</t>
    </r>
  </si>
  <si>
    <t>https://www.economy-ni.gov.uk/publications/statistical-protocols-and-compliance-data-security</t>
  </si>
  <si>
    <t xml:space="preserve">The Office for National Statistics defines a business as an Enterprise and assigns each business to a geographical location based on </t>
  </si>
  <si>
    <t xml:space="preserve">employment/employees and turnover information only relate to the part of the business located in Northern Ireland. Where the </t>
  </si>
  <si>
    <t xml:space="preserve">The IDBR gathers information from three main sources: traders registered for Value Added Tax (VAT) purposes with HM Revenue and </t>
  </si>
  <si>
    <t xml:space="preserve">Customs (HMRC)(Customs), employers operating a Pay As You Earn (PAYE) scheme - registered with HMRC (Revenue) and incorporated </t>
  </si>
  <si>
    <t>Business Register Inquiry or other information).</t>
  </si>
  <si>
    <t xml:space="preserve">Identification of Composite and Managed Services Companies may be incomplete, inflating business counts primarily in the Professional, </t>
  </si>
  <si>
    <r>
      <rPr>
        <i/>
        <sz val="10"/>
        <rFont val="Arial"/>
        <family val="2"/>
      </rPr>
      <t>Employment Survey (BRES)</t>
    </r>
    <r>
      <rPr>
        <sz val="10"/>
        <rFont val="Arial"/>
        <family val="2"/>
      </rPr>
      <t>.  For traders who have registered recently, the information may be taken from the Business Register Inquiry,</t>
    </r>
  </si>
  <si>
    <r>
      <t xml:space="preserve">The employment and employee information on the IDBR is drawn mainly from the </t>
    </r>
    <r>
      <rPr>
        <i/>
        <sz val="10"/>
        <rFont val="Arial"/>
        <family val="2"/>
      </rPr>
      <t xml:space="preserve">Census of Employment </t>
    </r>
    <r>
      <rPr>
        <sz val="10"/>
        <rFont val="Arial"/>
        <family val="2"/>
      </rPr>
      <t xml:space="preserve">or the </t>
    </r>
    <r>
      <rPr>
        <i/>
        <sz val="10"/>
        <rFont val="Arial"/>
        <family val="2"/>
      </rPr>
      <t>Business Register and</t>
    </r>
  </si>
  <si>
    <t>the Business Register and Employment Survey (BRES) should be used. However these surveys do not collect information on country of</t>
  </si>
</sst>
</file>

<file path=xl/styles.xml><?xml version="1.0" encoding="utf-8"?>
<styleSheet xmlns="http://schemas.openxmlformats.org/spreadsheetml/2006/main">
  <numFmts count="2">
    <numFmt numFmtId="164" formatCode="0.0%"/>
    <numFmt numFmtId="165" formatCode="#,##0.0"/>
  </numFmts>
  <fonts count="54">
    <font>
      <sz val="10"/>
      <name val="Arial"/>
    </font>
    <font>
      <sz val="10"/>
      <name val="ITCFranklinGothic LT Book"/>
    </font>
    <font>
      <sz val="8"/>
      <name val="Arial"/>
      <family val="2"/>
    </font>
    <font>
      <sz val="8"/>
      <name val="ITCFranklinGothic LT Book"/>
    </font>
    <font>
      <u/>
      <sz val="10"/>
      <color indexed="12"/>
      <name val="Arial"/>
      <family val="2"/>
    </font>
    <font>
      <sz val="10"/>
      <name val="Arial"/>
      <family val="2"/>
    </font>
    <font>
      <b/>
      <sz val="10"/>
      <name val="ITCFranklinGothic LT Book"/>
    </font>
    <font>
      <u/>
      <sz val="8"/>
      <color indexed="12"/>
      <name val="Arial"/>
      <family val="2"/>
    </font>
    <font>
      <sz val="10"/>
      <name val="ITCFranklinGothic LT Book"/>
      <family val="1"/>
    </font>
    <font>
      <i/>
      <sz val="10"/>
      <name val="ITCFranklinGothic LT Book"/>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name val="ITCFranklinGothic LT Book"/>
    </font>
    <font>
      <b/>
      <sz val="11"/>
      <name val="ITCFranklinGothic LT Book"/>
      <family val="1"/>
    </font>
    <font>
      <sz val="11"/>
      <name val="ITCFranklinGothic LT Book"/>
      <family val="1"/>
    </font>
    <font>
      <b/>
      <u/>
      <sz val="11"/>
      <name val="ITCFranklinGothic LT Book"/>
      <family val="1"/>
    </font>
    <font>
      <vertAlign val="superscript"/>
      <sz val="10"/>
      <name val="ITCFranklinGothic LT Book"/>
    </font>
    <font>
      <b/>
      <sz val="10"/>
      <name val="ITCFranklinGothic LT Book"/>
      <family val="1"/>
    </font>
    <font>
      <b/>
      <i/>
      <sz val="10"/>
      <name val="ITCFranklinGothic LT Book"/>
    </font>
    <font>
      <b/>
      <vertAlign val="superscript"/>
      <sz val="10"/>
      <name val="ITCFranklinGothic LT Book"/>
    </font>
    <font>
      <sz val="8"/>
      <name val="ITCFranklinGothic LT Book"/>
      <family val="1"/>
    </font>
    <font>
      <sz val="10"/>
      <name val="Arial"/>
      <family val="2"/>
    </font>
    <font>
      <sz val="8"/>
      <name val="Arial"/>
      <family val="2"/>
    </font>
    <font>
      <i/>
      <sz val="10"/>
      <name val="Arial"/>
      <family val="2"/>
    </font>
    <font>
      <b/>
      <sz val="10"/>
      <name val="Arial"/>
      <family val="2"/>
    </font>
    <font>
      <b/>
      <u/>
      <sz val="10"/>
      <name val="Arial"/>
      <family val="2"/>
    </font>
    <font>
      <i/>
      <u/>
      <sz val="10"/>
      <name val="Arial"/>
      <family val="2"/>
    </font>
    <font>
      <u/>
      <sz val="10"/>
      <name val="Arial"/>
      <family val="2"/>
    </font>
    <font>
      <sz val="11"/>
      <color theme="1"/>
      <name val="Calibri"/>
      <family val="2"/>
      <scheme val="minor"/>
    </font>
    <font>
      <u/>
      <sz val="11"/>
      <color rgb="FF800080"/>
      <name val="Calibri"/>
      <family val="2"/>
      <scheme val="minor"/>
    </font>
    <font>
      <u/>
      <sz val="11"/>
      <color rgb="FF0000FF"/>
      <name val="Calibri"/>
      <family val="2"/>
      <scheme val="minor"/>
    </font>
    <font>
      <sz val="10"/>
      <color rgb="FF0000FF"/>
      <name val="ITCFranklinGothic LT Book"/>
    </font>
    <font>
      <sz val="10"/>
      <color rgb="FF0000FF"/>
      <name val="Arial"/>
      <family val="2"/>
    </font>
    <font>
      <sz val="10"/>
      <color rgb="FFFF0000"/>
      <name val="Arial"/>
      <family val="2"/>
    </font>
    <font>
      <sz val="10"/>
      <name val="Arial"/>
      <family val="2"/>
    </font>
    <font>
      <b/>
      <sz val="11"/>
      <color theme="1"/>
      <name val="ITCFranklinGothic LT Book"/>
      <family val="1"/>
    </font>
    <font>
      <b/>
      <vertAlign val="superscript"/>
      <sz val="11"/>
      <color theme="1"/>
      <name val="ITCFranklinGothic LT Book"/>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C2D69A"/>
        <bgColor indexed="64"/>
      </patternFill>
    </fill>
    <fill>
      <patternFill patternType="solid">
        <fgColor rgb="FFD7E4BC"/>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9"/>
      </right>
      <top/>
      <bottom style="thin">
        <color indexed="9"/>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thick">
        <color indexed="48"/>
      </top>
      <bottom/>
      <diagonal/>
    </border>
    <border>
      <left/>
      <right/>
      <top/>
      <bottom style="thick">
        <color indexed="48"/>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right/>
      <top style="medium">
        <color indexed="64"/>
      </top>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7"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4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5" fillId="0" borderId="0"/>
    <xf numFmtId="0" fontId="10" fillId="0" borderId="0"/>
    <xf numFmtId="0" fontId="10" fillId="0" borderId="0"/>
    <xf numFmtId="0" fontId="45" fillId="0" borderId="0"/>
    <xf numFmtId="0" fontId="2" fillId="0" borderId="0">
      <alignment vertical="top"/>
      <protection locked="0"/>
    </xf>
    <xf numFmtId="0" fontId="10" fillId="0" borderId="0"/>
    <xf numFmtId="0" fontId="10" fillId="0" borderId="0"/>
    <xf numFmtId="0" fontId="2" fillId="0" borderId="0"/>
    <xf numFmtId="0" fontId="2" fillId="0" borderId="0"/>
    <xf numFmtId="0" fontId="45" fillId="0" borderId="0"/>
    <xf numFmtId="0" fontId="39" fillId="0" borderId="0"/>
    <xf numFmtId="0" fontId="10"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lignment vertical="top"/>
      <protection locked="0"/>
    </xf>
    <xf numFmtId="0" fontId="45" fillId="0" borderId="0"/>
    <xf numFmtId="0" fontId="45" fillId="0" borderId="0"/>
    <xf numFmtId="0" fontId="45" fillId="0" borderId="0"/>
    <xf numFmtId="0" fontId="10" fillId="0" borderId="0"/>
    <xf numFmtId="0" fontId="45" fillId="0" borderId="0"/>
    <xf numFmtId="0" fontId="45" fillId="0" borderId="0"/>
    <xf numFmtId="0" fontId="5" fillId="0" borderId="0"/>
    <xf numFmtId="0" fontId="11" fillId="25" borderId="38" applyNumberFormat="0" applyFont="0" applyAlignment="0" applyProtection="0"/>
    <xf numFmtId="0" fontId="11" fillId="25" borderId="38" applyNumberFormat="0" applyFont="0" applyAlignment="0" applyProtection="0"/>
    <xf numFmtId="0" fontId="11" fillId="25" borderId="38" applyNumberFormat="0" applyFont="0" applyAlignment="0" applyProtection="0"/>
    <xf numFmtId="0" fontId="2" fillId="23" borderId="7" applyNumberFormat="0" applyFont="0" applyAlignment="0" applyProtection="0"/>
    <xf numFmtId="0" fontId="24" fillId="20" borderId="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9" fontId="51" fillId="0" borderId="0" applyFont="0" applyFill="0" applyBorder="0" applyAlignment="0" applyProtection="0"/>
  </cellStyleXfs>
  <cellXfs count="229">
    <xf numFmtId="0" fontId="0" fillId="0" borderId="0" xfId="0"/>
    <xf numFmtId="0" fontId="1" fillId="0" borderId="0" xfId="49" applyFont="1"/>
    <xf numFmtId="0" fontId="1" fillId="0" borderId="0" xfId="49" applyFont="1" applyAlignment="1"/>
    <xf numFmtId="0" fontId="3" fillId="0" borderId="0" xfId="53" applyNumberFormat="1" applyFont="1" applyFill="1" applyBorder="1" applyAlignment="1" applyProtection="1">
      <alignment vertical="top"/>
      <protection locked="0"/>
    </xf>
    <xf numFmtId="0" fontId="1" fillId="0" borderId="0" xfId="0" applyFont="1"/>
    <xf numFmtId="0" fontId="1" fillId="0" borderId="0" xfId="0" applyNumberFormat="1" applyFont="1" applyFill="1" applyBorder="1" applyAlignment="1" applyProtection="1">
      <alignment vertical="top"/>
      <protection locked="0"/>
    </xf>
    <xf numFmtId="0" fontId="1" fillId="0" borderId="0" xfId="0" applyFont="1" applyAlignment="1"/>
    <xf numFmtId="0" fontId="0" fillId="0" borderId="0" xfId="0" applyFont="1"/>
    <xf numFmtId="0" fontId="0" fillId="0" borderId="0" xfId="0" applyNumberFormat="1" applyFont="1" applyFill="1" applyBorder="1" applyAlignment="1" applyProtection="1">
      <alignment vertical="top"/>
      <protection locked="0"/>
    </xf>
    <xf numFmtId="0" fontId="0" fillId="0" borderId="0" xfId="0" applyFont="1" applyFill="1"/>
    <xf numFmtId="0" fontId="1" fillId="0" borderId="0" xfId="0" applyFont="1" applyFill="1"/>
    <xf numFmtId="0" fontId="48" fillId="0" borderId="0" xfId="0" applyFont="1"/>
    <xf numFmtId="0" fontId="48" fillId="0" borderId="0" xfId="0" applyFont="1" applyFill="1"/>
    <xf numFmtId="0" fontId="1" fillId="0" borderId="0" xfId="0" applyFont="1" applyAlignment="1">
      <alignment horizontal="left"/>
    </xf>
    <xf numFmtId="0" fontId="6" fillId="0" borderId="0" xfId="53" applyNumberFormat="1" applyFont="1" applyFill="1" applyBorder="1" applyAlignment="1" applyProtection="1">
      <alignment horizontal="center" vertical="top"/>
      <protection locked="0"/>
    </xf>
    <xf numFmtId="0" fontId="2" fillId="0" borderId="0" xfId="0" applyFont="1"/>
    <xf numFmtId="0" fontId="2" fillId="0" borderId="0" xfId="0" applyFont="1" applyAlignment="1" applyProtection="1">
      <alignment vertical="top"/>
      <protection locked="0"/>
    </xf>
    <xf numFmtId="0" fontId="28" fillId="0" borderId="0" xfId="0" applyFont="1" applyAlignment="1">
      <alignment horizontal="left" indent="3"/>
    </xf>
    <xf numFmtId="0" fontId="29" fillId="0" borderId="0" xfId="0" applyFont="1" applyAlignment="1">
      <alignment horizontal="left"/>
    </xf>
    <xf numFmtId="0" fontId="30" fillId="0" borderId="0" xfId="0" applyFont="1"/>
    <xf numFmtId="0" fontId="31" fillId="0" borderId="0" xfId="0" applyFont="1"/>
    <xf numFmtId="0" fontId="32" fillId="0" borderId="0" xfId="0" applyFont="1"/>
    <xf numFmtId="0" fontId="32" fillId="0" borderId="10" xfId="82" applyFont="1" applyBorder="1"/>
    <xf numFmtId="0" fontId="8" fillId="0" borderId="0" xfId="0" applyFont="1"/>
    <xf numFmtId="3" fontId="8" fillId="0" borderId="0" xfId="0" applyNumberFormat="1" applyFont="1" applyFill="1" applyBorder="1"/>
    <xf numFmtId="3" fontId="8" fillId="0" borderId="0" xfId="0" applyNumberFormat="1" applyFont="1" applyFill="1" applyBorder="1" applyAlignment="1"/>
    <xf numFmtId="0" fontId="8" fillId="0" borderId="0" xfId="0" applyFont="1" applyFill="1" applyBorder="1" applyAlignment="1">
      <alignment wrapText="1"/>
    </xf>
    <xf numFmtId="0" fontId="8" fillId="26" borderId="0" xfId="0" applyFont="1" applyFill="1"/>
    <xf numFmtId="164" fontId="9" fillId="26" borderId="11" xfId="0" applyNumberFormat="1" applyFont="1" applyFill="1" applyBorder="1" applyAlignment="1">
      <alignment horizontal="right"/>
    </xf>
    <xf numFmtId="0" fontId="8" fillId="26" borderId="12" xfId="0" applyFont="1" applyFill="1" applyBorder="1" applyAlignment="1">
      <alignment horizontal="right"/>
    </xf>
    <xf numFmtId="0" fontId="8" fillId="26" borderId="13" xfId="0" applyFont="1" applyFill="1" applyBorder="1"/>
    <xf numFmtId="164" fontId="9" fillId="27" borderId="14" xfId="0" applyNumberFormat="1" applyFont="1" applyFill="1" applyBorder="1" applyAlignment="1">
      <alignment horizontal="right"/>
    </xf>
    <xf numFmtId="0" fontId="8" fillId="27" borderId="15" xfId="0" applyFont="1" applyFill="1" applyBorder="1" applyAlignment="1">
      <alignment horizontal="right"/>
    </xf>
    <xf numFmtId="0" fontId="8" fillId="27" borderId="16" xfId="0" applyFont="1" applyFill="1" applyBorder="1"/>
    <xf numFmtId="164" fontId="9" fillId="26" borderId="14" xfId="0" applyNumberFormat="1" applyFont="1" applyFill="1" applyBorder="1" applyAlignment="1">
      <alignment horizontal="right"/>
    </xf>
    <xf numFmtId="0" fontId="8" fillId="26" borderId="15" xfId="0" applyFont="1" applyFill="1" applyBorder="1" applyAlignment="1">
      <alignment horizontal="right"/>
    </xf>
    <xf numFmtId="0" fontId="8" fillId="26" borderId="16" xfId="0" applyFont="1" applyFill="1" applyBorder="1"/>
    <xf numFmtId="0" fontId="34" fillId="26" borderId="14" xfId="0" applyFont="1" applyFill="1" applyBorder="1" applyAlignment="1">
      <alignment horizontal="center"/>
    </xf>
    <xf numFmtId="0" fontId="34" fillId="26" borderId="15" xfId="0" applyFont="1" applyFill="1" applyBorder="1" applyAlignment="1">
      <alignment horizontal="center"/>
    </xf>
    <xf numFmtId="0" fontId="34" fillId="26" borderId="16" xfId="0" applyFont="1" applyFill="1" applyBorder="1"/>
    <xf numFmtId="0" fontId="6" fillId="27" borderId="15" xfId="0" applyFont="1" applyFill="1" applyBorder="1" applyAlignment="1">
      <alignment horizontal="right"/>
    </xf>
    <xf numFmtId="0" fontId="6" fillId="27" borderId="16" xfId="0" applyFont="1" applyFill="1" applyBorder="1"/>
    <xf numFmtId="0" fontId="34" fillId="26" borderId="17" xfId="0" applyFont="1" applyFill="1" applyBorder="1" applyAlignment="1">
      <alignment horizontal="center"/>
    </xf>
    <xf numFmtId="0" fontId="34" fillId="26" borderId="18" xfId="0" applyFont="1" applyFill="1" applyBorder="1" applyAlignment="1">
      <alignment horizontal="center"/>
    </xf>
    <xf numFmtId="0" fontId="34" fillId="28" borderId="19" xfId="0" applyFont="1" applyFill="1" applyBorder="1" applyAlignment="1">
      <alignment horizontal="center"/>
    </xf>
    <xf numFmtId="0" fontId="34" fillId="28" borderId="20" xfId="0" applyFont="1" applyFill="1" applyBorder="1" applyAlignment="1">
      <alignment horizontal="center"/>
    </xf>
    <xf numFmtId="0" fontId="34" fillId="28" borderId="21" xfId="0" applyFont="1" applyFill="1" applyBorder="1"/>
    <xf numFmtId="0" fontId="8" fillId="26" borderId="0" xfId="0" applyFont="1" applyFill="1" applyBorder="1" applyAlignment="1">
      <alignment horizontal="right"/>
    </xf>
    <xf numFmtId="0" fontId="8" fillId="26" borderId="0" xfId="0" applyFont="1" applyFill="1" applyBorder="1"/>
    <xf numFmtId="0" fontId="8" fillId="0" borderId="0" xfId="0" applyFont="1" applyFill="1"/>
    <xf numFmtId="0" fontId="30" fillId="0" borderId="0" xfId="0" applyFont="1" applyFill="1" applyAlignment="1">
      <alignment horizontal="left"/>
    </xf>
    <xf numFmtId="0" fontId="8" fillId="0" borderId="0" xfId="0" applyFont="1" applyAlignment="1">
      <alignment horizontal="left"/>
    </xf>
    <xf numFmtId="0" fontId="8" fillId="0" borderId="0" xfId="0" applyFont="1" applyFill="1" applyAlignment="1"/>
    <xf numFmtId="0" fontId="8" fillId="0" borderId="0" xfId="0" applyFont="1" applyFill="1" applyAlignment="1">
      <alignment horizontal="right"/>
    </xf>
    <xf numFmtId="164" fontId="1" fillId="27" borderId="22" xfId="0" applyNumberFormat="1" applyFont="1" applyFill="1" applyBorder="1" applyAlignment="1">
      <alignment horizontal="right"/>
    </xf>
    <xf numFmtId="0" fontId="1" fillId="27" borderId="15" xfId="0" applyFont="1" applyFill="1" applyBorder="1" applyAlignment="1">
      <alignment horizontal="right"/>
    </xf>
    <xf numFmtId="0" fontId="1" fillId="27" borderId="23" xfId="0" applyFont="1" applyFill="1" applyBorder="1" applyAlignment="1">
      <alignment horizontal="left"/>
    </xf>
    <xf numFmtId="164" fontId="1" fillId="26" borderId="22" xfId="0" applyNumberFormat="1" applyFont="1" applyFill="1" applyBorder="1" applyAlignment="1">
      <alignment horizontal="right"/>
    </xf>
    <xf numFmtId="0" fontId="1" fillId="26" borderId="15" xfId="0" applyFont="1" applyFill="1" applyBorder="1" applyAlignment="1">
      <alignment horizontal="right"/>
    </xf>
    <xf numFmtId="0" fontId="1" fillId="26" borderId="23" xfId="0" applyFont="1" applyFill="1" applyBorder="1" applyAlignment="1">
      <alignment horizontal="left"/>
    </xf>
    <xf numFmtId="9" fontId="6" fillId="27" borderId="22" xfId="0" applyNumberFormat="1" applyFont="1" applyFill="1" applyBorder="1" applyAlignment="1">
      <alignment horizontal="right"/>
    </xf>
    <xf numFmtId="0" fontId="6" fillId="27" borderId="23" xfId="0" applyFont="1" applyFill="1" applyBorder="1" applyAlignment="1">
      <alignment horizontal="left"/>
    </xf>
    <xf numFmtId="164" fontId="9" fillId="26" borderId="17" xfId="0" applyNumberFormat="1" applyFont="1" applyFill="1" applyBorder="1" applyAlignment="1">
      <alignment horizontal="right"/>
    </xf>
    <xf numFmtId="0" fontId="8" fillId="26" borderId="24" xfId="0" applyFont="1" applyFill="1" applyBorder="1" applyAlignment="1">
      <alignment horizontal="right"/>
    </xf>
    <xf numFmtId="0" fontId="8" fillId="26" borderId="25" xfId="0" applyFont="1" applyFill="1" applyBorder="1" applyAlignment="1">
      <alignment horizontal="left"/>
    </xf>
    <xf numFmtId="0" fontId="34" fillId="28" borderId="26" xfId="0" applyFont="1" applyFill="1" applyBorder="1" applyAlignment="1">
      <alignment horizontal="center"/>
    </xf>
    <xf numFmtId="0" fontId="34" fillId="28" borderId="21" xfId="0" applyFont="1" applyFill="1" applyBorder="1" applyAlignment="1">
      <alignment horizontal="center"/>
    </xf>
    <xf numFmtId="0" fontId="37" fillId="26" borderId="0" xfId="0" applyFont="1" applyFill="1" applyAlignment="1">
      <alignment horizontal="right"/>
    </xf>
    <xf numFmtId="0" fontId="34" fillId="26" borderId="0" xfId="0" applyFont="1" applyFill="1" applyAlignment="1">
      <alignment horizontal="left"/>
    </xf>
    <xf numFmtId="164" fontId="1" fillId="26" borderId="0" xfId="0" applyNumberFormat="1" applyFont="1" applyFill="1" applyBorder="1" applyAlignment="1">
      <alignment horizontal="right"/>
    </xf>
    <xf numFmtId="0" fontId="1" fillId="26" borderId="0" xfId="0" applyFont="1" applyFill="1" applyBorder="1" applyAlignment="1">
      <alignment horizontal="right"/>
    </xf>
    <xf numFmtId="0" fontId="1" fillId="26" borderId="0" xfId="0" applyFont="1" applyFill="1" applyBorder="1" applyAlignment="1">
      <alignment horizontal="left"/>
    </xf>
    <xf numFmtId="0" fontId="30" fillId="26" borderId="0" xfId="0" applyFont="1" applyFill="1" applyAlignment="1">
      <alignment horizontal="left"/>
    </xf>
    <xf numFmtId="164" fontId="1" fillId="27" borderId="27" xfId="0" applyNumberFormat="1" applyFont="1" applyFill="1" applyBorder="1" applyAlignment="1">
      <alignment horizontal="right"/>
    </xf>
    <xf numFmtId="0" fontId="1" fillId="27" borderId="12" xfId="0" applyFont="1" applyFill="1" applyBorder="1" applyAlignment="1">
      <alignment horizontal="right"/>
    </xf>
    <xf numFmtId="0" fontId="1" fillId="27" borderId="13"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1" fillId="27" borderId="16"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center" wrapText="1"/>
      <protection locked="0"/>
    </xf>
    <xf numFmtId="0" fontId="6" fillId="27" borderId="16" xfId="0" applyFont="1" applyFill="1" applyBorder="1" applyAlignment="1" applyProtection="1">
      <alignment horizontal="left" vertical="center" wrapText="1"/>
      <protection locked="0"/>
    </xf>
    <xf numFmtId="164" fontId="1" fillId="26" borderId="17" xfId="0" applyNumberFormat="1" applyFont="1" applyFill="1" applyBorder="1" applyAlignment="1">
      <alignment horizontal="right"/>
    </xf>
    <xf numFmtId="0" fontId="1" fillId="26" borderId="24" xfId="0" applyFont="1" applyFill="1" applyBorder="1" applyAlignment="1">
      <alignment horizontal="right"/>
    </xf>
    <xf numFmtId="0" fontId="1" fillId="26" borderId="25" xfId="0" applyFont="1" applyFill="1" applyBorder="1" applyAlignment="1">
      <alignment horizontal="left"/>
    </xf>
    <xf numFmtId="164" fontId="9" fillId="26" borderId="0" xfId="0" applyNumberFormat="1" applyFont="1" applyFill="1" applyBorder="1" applyAlignment="1">
      <alignment horizontal="right"/>
    </xf>
    <xf numFmtId="0" fontId="8" fillId="26" borderId="0" xfId="0" applyFont="1" applyFill="1" applyBorder="1" applyAlignment="1">
      <alignment horizontal="left"/>
    </xf>
    <xf numFmtId="164" fontId="9" fillId="0" borderId="0" xfId="0" applyNumberFormat="1" applyFont="1" applyFill="1" applyBorder="1" applyAlignment="1" applyProtection="1">
      <alignment vertical="top"/>
      <protection locked="0"/>
    </xf>
    <xf numFmtId="0" fontId="8" fillId="26" borderId="0" xfId="0" applyNumberFormat="1" applyFont="1" applyFill="1" applyBorder="1" applyAlignment="1" applyProtection="1">
      <alignment vertical="top"/>
      <protection locked="0"/>
    </xf>
    <xf numFmtId="3" fontId="8" fillId="0" borderId="0" xfId="0" applyNumberFormat="1" applyFont="1" applyFill="1" applyBorder="1" applyAlignment="1" applyProtection="1">
      <alignment vertical="top"/>
      <protection locked="0"/>
    </xf>
    <xf numFmtId="164" fontId="9" fillId="0" borderId="0" xfId="0" applyNumberFormat="1" applyFont="1" applyFill="1" applyBorder="1" applyAlignment="1" applyProtection="1">
      <alignment horizontal="right" vertical="top"/>
      <protection locked="0"/>
    </xf>
    <xf numFmtId="3" fontId="8" fillId="0" borderId="0" xfId="0" applyNumberFormat="1" applyFont="1" applyFill="1" applyBorder="1" applyAlignment="1" applyProtection="1">
      <alignment horizontal="right" vertical="top"/>
      <protection locked="0"/>
    </xf>
    <xf numFmtId="164" fontId="1" fillId="27" borderId="27" xfId="100" applyNumberFormat="1" applyFont="1" applyFill="1" applyBorder="1" applyAlignment="1" applyProtection="1">
      <alignment horizontal="right" vertical="top"/>
      <protection locked="0"/>
    </xf>
    <xf numFmtId="164" fontId="1" fillId="27" borderId="28" xfId="100" applyNumberFormat="1" applyFont="1" applyFill="1" applyBorder="1" applyAlignment="1" applyProtection="1">
      <alignment horizontal="right" vertical="top"/>
      <protection locked="0"/>
    </xf>
    <xf numFmtId="164" fontId="1" fillId="27" borderId="12" xfId="100" applyNumberFormat="1" applyFont="1" applyFill="1" applyBorder="1" applyAlignment="1" applyProtection="1">
      <alignment vertical="top"/>
      <protection locked="0"/>
    </xf>
    <xf numFmtId="3" fontId="1" fillId="27" borderId="27" xfId="0" applyNumberFormat="1" applyFont="1" applyFill="1" applyBorder="1" applyAlignment="1" applyProtection="1">
      <alignment horizontal="right" vertical="top"/>
      <protection locked="0"/>
    </xf>
    <xf numFmtId="3" fontId="1" fillId="27" borderId="28" xfId="0" applyNumberFormat="1" applyFont="1" applyFill="1" applyBorder="1" applyAlignment="1" applyProtection="1">
      <alignment horizontal="right" vertical="top"/>
      <protection locked="0"/>
    </xf>
    <xf numFmtId="3" fontId="1" fillId="27" borderId="12" xfId="0" applyNumberFormat="1" applyFont="1" applyFill="1" applyBorder="1" applyAlignment="1" applyProtection="1">
      <alignment vertical="top"/>
      <protection locked="0"/>
    </xf>
    <xf numFmtId="164" fontId="1" fillId="26" borderId="22" xfId="100" applyNumberFormat="1" applyFont="1" applyFill="1" applyBorder="1" applyAlignment="1" applyProtection="1">
      <alignment horizontal="right" vertical="top"/>
      <protection locked="0"/>
    </xf>
    <xf numFmtId="164" fontId="1" fillId="26" borderId="29" xfId="100" applyNumberFormat="1" applyFont="1" applyFill="1" applyBorder="1" applyAlignment="1" applyProtection="1">
      <alignment horizontal="right" vertical="top"/>
      <protection locked="0"/>
    </xf>
    <xf numFmtId="164" fontId="1" fillId="26" borderId="15" xfId="100" applyNumberFormat="1" applyFont="1" applyFill="1" applyBorder="1" applyAlignment="1" applyProtection="1">
      <alignment vertical="top"/>
      <protection locked="0"/>
    </xf>
    <xf numFmtId="3" fontId="1" fillId="26" borderId="22" xfId="0" applyNumberFormat="1" applyFont="1" applyFill="1" applyBorder="1" applyAlignment="1" applyProtection="1">
      <alignment horizontal="right" vertical="top"/>
      <protection locked="0"/>
    </xf>
    <xf numFmtId="3" fontId="1" fillId="26" borderId="29" xfId="0" applyNumberFormat="1" applyFont="1" applyFill="1" applyBorder="1" applyAlignment="1" applyProtection="1">
      <alignment horizontal="right" vertical="top"/>
      <protection locked="0"/>
    </xf>
    <xf numFmtId="3" fontId="1" fillId="26" borderId="15" xfId="0" applyNumberFormat="1" applyFont="1" applyFill="1" applyBorder="1" applyAlignment="1" applyProtection="1">
      <alignment vertical="top"/>
      <protection locked="0"/>
    </xf>
    <xf numFmtId="164" fontId="1" fillId="27" borderId="22" xfId="100" applyNumberFormat="1" applyFont="1" applyFill="1" applyBorder="1" applyAlignment="1" applyProtection="1">
      <alignment horizontal="right" vertical="top"/>
      <protection locked="0"/>
    </xf>
    <xf numFmtId="164" fontId="1" fillId="27" borderId="29" xfId="100" applyNumberFormat="1" applyFont="1" applyFill="1" applyBorder="1" applyAlignment="1" applyProtection="1">
      <alignment horizontal="right" vertical="top"/>
      <protection locked="0"/>
    </xf>
    <xf numFmtId="164" fontId="1" fillId="27" borderId="15" xfId="100" applyNumberFormat="1" applyFont="1" applyFill="1" applyBorder="1" applyAlignment="1" applyProtection="1">
      <alignment vertical="top"/>
      <protection locked="0"/>
    </xf>
    <xf numFmtId="0" fontId="6" fillId="26" borderId="0" xfId="0" applyNumberFormat="1" applyFont="1" applyFill="1" applyBorder="1" applyAlignment="1" applyProtection="1">
      <alignment vertical="top"/>
      <protection locked="0"/>
    </xf>
    <xf numFmtId="3" fontId="1" fillId="27" borderId="22" xfId="0" applyNumberFormat="1" applyFont="1" applyFill="1" applyBorder="1" applyAlignment="1" applyProtection="1">
      <alignment horizontal="right" vertical="top"/>
      <protection locked="0"/>
    </xf>
    <xf numFmtId="3" fontId="1" fillId="27" borderId="29" xfId="0" applyNumberFormat="1" applyFont="1" applyFill="1" applyBorder="1" applyAlignment="1" applyProtection="1">
      <alignment horizontal="right" vertical="top"/>
      <protection locked="0"/>
    </xf>
    <xf numFmtId="3" fontId="1" fillId="27" borderId="15" xfId="0" applyNumberFormat="1" applyFont="1" applyFill="1" applyBorder="1" applyAlignment="1" applyProtection="1">
      <alignment vertical="top"/>
      <protection locked="0"/>
    </xf>
    <xf numFmtId="10" fontId="6" fillId="26" borderId="22" xfId="100" applyNumberFormat="1" applyFont="1" applyFill="1" applyBorder="1" applyAlignment="1" applyProtection="1">
      <alignment horizontal="right" vertical="top"/>
      <protection locked="0"/>
    </xf>
    <xf numFmtId="10" fontId="6" fillId="26" borderId="29" xfId="100" applyNumberFormat="1" applyFont="1" applyFill="1" applyBorder="1" applyAlignment="1" applyProtection="1">
      <alignment horizontal="right" vertical="top"/>
      <protection locked="0"/>
    </xf>
    <xf numFmtId="10" fontId="6" fillId="26" borderId="15" xfId="100" applyNumberFormat="1" applyFont="1" applyFill="1" applyBorder="1" applyAlignment="1" applyProtection="1">
      <alignment vertical="top"/>
      <protection locked="0"/>
    </xf>
    <xf numFmtId="3" fontId="6" fillId="26" borderId="22" xfId="0" applyNumberFormat="1" applyFont="1" applyFill="1" applyBorder="1" applyAlignment="1" applyProtection="1">
      <alignment horizontal="right" vertical="top"/>
      <protection locked="0"/>
    </xf>
    <xf numFmtId="3" fontId="6" fillId="26" borderId="29" xfId="0" applyNumberFormat="1" applyFont="1" applyFill="1" applyBorder="1" applyAlignment="1" applyProtection="1">
      <alignment horizontal="right" vertical="top"/>
      <protection locked="0"/>
    </xf>
    <xf numFmtId="3" fontId="6" fillId="26" borderId="15" xfId="0" applyNumberFormat="1" applyFont="1" applyFill="1" applyBorder="1" applyAlignment="1" applyProtection="1">
      <alignment vertical="top"/>
      <protection locked="0"/>
    </xf>
    <xf numFmtId="9" fontId="6" fillId="27" borderId="15" xfId="100" applyNumberFormat="1" applyFont="1" applyFill="1" applyBorder="1" applyAlignment="1" applyProtection="1">
      <alignment vertical="top"/>
      <protection locked="0"/>
    </xf>
    <xf numFmtId="3" fontId="6" fillId="27" borderId="15" xfId="0" applyNumberFormat="1" applyFont="1" applyFill="1" applyBorder="1" applyAlignment="1" applyProtection="1">
      <alignment vertical="top"/>
      <protection locked="0"/>
    </xf>
    <xf numFmtId="165" fontId="8" fillId="0" borderId="30" xfId="0" applyNumberFormat="1" applyFont="1" applyFill="1" applyBorder="1" applyAlignment="1" applyProtection="1">
      <alignment horizontal="right" vertical="top"/>
      <protection locked="0"/>
    </xf>
    <xf numFmtId="165" fontId="8" fillId="0" borderId="31" xfId="0" applyNumberFormat="1" applyFont="1" applyFill="1" applyBorder="1" applyAlignment="1" applyProtection="1">
      <alignment horizontal="right" vertical="top"/>
      <protection locked="0"/>
    </xf>
    <xf numFmtId="3" fontId="8" fillId="0" borderId="31" xfId="0" applyNumberFormat="1" applyFont="1" applyFill="1" applyBorder="1" applyAlignment="1" applyProtection="1">
      <alignment horizontal="right" vertical="top"/>
      <protection locked="0"/>
    </xf>
    <xf numFmtId="3" fontId="8" fillId="0" borderId="18" xfId="0" applyNumberFormat="1" applyFont="1" applyFill="1" applyBorder="1" applyAlignment="1" applyProtection="1">
      <alignment vertical="top"/>
      <protection locked="0"/>
    </xf>
    <xf numFmtId="3" fontId="8" fillId="0" borderId="30" xfId="0" applyNumberFormat="1" applyFont="1" applyFill="1" applyBorder="1" applyAlignment="1" applyProtection="1">
      <alignment horizontal="right" vertical="top"/>
      <protection locked="0"/>
    </xf>
    <xf numFmtId="0" fontId="34" fillId="0" borderId="25" xfId="0" applyNumberFormat="1" applyFont="1" applyFill="1" applyBorder="1" applyAlignment="1" applyProtection="1">
      <alignment horizontal="left" vertical="top"/>
      <protection locked="0"/>
    </xf>
    <xf numFmtId="3" fontId="34" fillId="28" borderId="30" xfId="0" applyNumberFormat="1" applyFont="1" applyFill="1" applyBorder="1" applyAlignment="1" applyProtection="1">
      <alignment horizontal="center" vertical="center" wrapText="1"/>
      <protection locked="0"/>
    </xf>
    <xf numFmtId="3" fontId="34" fillId="28" borderId="32" xfId="0" applyNumberFormat="1" applyFont="1" applyFill="1" applyBorder="1" applyAlignment="1" applyProtection="1">
      <alignment horizontal="center" vertical="center" wrapText="1"/>
      <protection locked="0"/>
    </xf>
    <xf numFmtId="3" fontId="34" fillId="28" borderId="33" xfId="0" applyNumberFormat="1" applyFont="1" applyFill="1" applyBorder="1" applyAlignment="1" applyProtection="1">
      <alignment horizontal="center" vertical="center" wrapText="1"/>
      <protection locked="0"/>
    </xf>
    <xf numFmtId="165" fontId="8" fillId="0" borderId="0" xfId="0" applyNumberFormat="1" applyFont="1" applyFill="1" applyBorder="1" applyAlignment="1" applyProtection="1">
      <alignment horizontal="right" vertical="top"/>
      <protection locked="0"/>
    </xf>
    <xf numFmtId="0" fontId="5" fillId="0" borderId="0" xfId="0" applyFont="1"/>
    <xf numFmtId="9" fontId="35" fillId="27" borderId="14" xfId="0" applyNumberFormat="1" applyFont="1" applyFill="1" applyBorder="1" applyAlignment="1">
      <alignment horizontal="right"/>
    </xf>
    <xf numFmtId="0" fontId="34" fillId="29" borderId="21" xfId="0" applyFont="1" applyFill="1" applyBorder="1"/>
    <xf numFmtId="0" fontId="6" fillId="30" borderId="16" xfId="0" applyFont="1" applyFill="1" applyBorder="1"/>
    <xf numFmtId="0" fontId="6" fillId="30" borderId="15" xfId="0" applyFont="1" applyFill="1" applyBorder="1" applyAlignment="1">
      <alignment horizontal="right"/>
    </xf>
    <xf numFmtId="9" fontId="35" fillId="30" borderId="14" xfId="0" applyNumberFormat="1" applyFont="1" applyFill="1" applyBorder="1" applyAlignment="1">
      <alignment horizontal="right"/>
    </xf>
    <xf numFmtId="0" fontId="5" fillId="0" borderId="0" xfId="0" applyNumberFormat="1" applyFont="1" applyAlignment="1"/>
    <xf numFmtId="0" fontId="40" fillId="0" borderId="0" xfId="53" applyNumberFormat="1" applyFont="1" applyFill="1" applyBorder="1" applyAlignment="1" applyProtection="1">
      <alignment horizontal="left" vertical="top"/>
      <protection locked="0"/>
    </xf>
    <xf numFmtId="0" fontId="41" fillId="0" borderId="0" xfId="53" applyNumberFormat="1" applyFont="1" applyFill="1" applyBorder="1" applyAlignment="1" applyProtection="1">
      <alignment horizontal="center" vertical="top"/>
      <protection locked="0"/>
    </xf>
    <xf numFmtId="0" fontId="41" fillId="0" borderId="0" xfId="53" applyNumberFormat="1" applyFont="1" applyFill="1" applyBorder="1" applyAlignment="1" applyProtection="1">
      <alignment horizontal="left" vertical="top"/>
      <protection locked="0"/>
    </xf>
    <xf numFmtId="0" fontId="42" fillId="0" borderId="0" xfId="53" applyNumberFormat="1" applyFont="1" applyFill="1" applyBorder="1" applyAlignment="1" applyProtection="1">
      <alignment horizontal="left" vertical="top"/>
      <protection locked="0"/>
    </xf>
    <xf numFmtId="0" fontId="40" fillId="0" borderId="0" xfId="49" applyNumberFormat="1" applyFont="1" applyFill="1" applyBorder="1" applyAlignment="1" applyProtection="1">
      <alignment vertical="top"/>
      <protection locked="0"/>
    </xf>
    <xf numFmtId="0" fontId="40" fillId="0" borderId="0" xfId="49" applyFont="1" applyAlignment="1">
      <alignment vertical="top"/>
    </xf>
    <xf numFmtId="0" fontId="5" fillId="0" borderId="0" xfId="53" applyNumberFormat="1" applyFont="1" applyFill="1" applyBorder="1" applyAlignment="1" applyProtection="1">
      <alignment horizontal="left" vertical="top"/>
      <protection locked="0"/>
    </xf>
    <xf numFmtId="0" fontId="5" fillId="0" borderId="0" xfId="0" applyNumberFormat="1" applyFont="1" applyFill="1" applyBorder="1" applyAlignment="1" applyProtection="1">
      <alignment horizontal="left" vertical="top"/>
      <protection locked="0"/>
    </xf>
    <xf numFmtId="0" fontId="5" fillId="0" borderId="0" xfId="0" applyFont="1" applyAlignment="1"/>
    <xf numFmtId="0" fontId="5" fillId="0" borderId="0" xfId="0" applyNumberFormat="1" applyFont="1" applyFill="1" applyBorder="1" applyAlignment="1" applyProtection="1">
      <alignment horizontal="justify" vertical="top"/>
      <protection locked="0"/>
    </xf>
    <xf numFmtId="0" fontId="42" fillId="0" borderId="0" xfId="53" applyNumberFormat="1" applyFont="1" applyFill="1" applyBorder="1" applyAlignment="1" applyProtection="1">
      <alignment vertical="top"/>
      <protection locked="0"/>
    </xf>
    <xf numFmtId="0" fontId="5" fillId="0" borderId="0" xfId="53" applyNumberFormat="1" applyFont="1" applyFill="1" applyBorder="1" applyAlignment="1" applyProtection="1">
      <alignment vertical="top"/>
      <protection locked="0"/>
    </xf>
    <xf numFmtId="0" fontId="5" fillId="26" borderId="0" xfId="0" applyNumberFormat="1" applyFont="1" applyFill="1" applyBorder="1" applyAlignment="1" applyProtection="1">
      <alignment horizontal="justify" vertical="top"/>
      <protection locked="0"/>
    </xf>
    <xf numFmtId="0" fontId="5" fillId="0" borderId="0" xfId="0" applyFont="1" applyAlignment="1">
      <alignment horizontal="left"/>
    </xf>
    <xf numFmtId="0" fontId="41" fillId="0" borderId="0" xfId="49" applyNumberFormat="1" applyFont="1" applyFill="1" applyBorder="1" applyAlignment="1" applyProtection="1">
      <alignment horizontal="justify" vertical="top"/>
      <protection locked="0"/>
    </xf>
    <xf numFmtId="0" fontId="4" fillId="0" borderId="0" xfId="35" applyNumberFormat="1" applyFont="1" applyFill="1" applyBorder="1" applyAlignment="1" applyProtection="1">
      <alignment horizontal="left" vertical="top"/>
      <protection locked="0"/>
    </xf>
    <xf numFmtId="0" fontId="49" fillId="0" borderId="0" xfId="0" applyNumberFormat="1" applyFont="1" applyFill="1" applyBorder="1" applyAlignment="1" applyProtection="1">
      <alignment horizontal="left" vertical="top"/>
      <protection locked="0"/>
    </xf>
    <xf numFmtId="0" fontId="5" fillId="0" borderId="0" xfId="0" applyFont="1" applyAlignment="1" applyProtection="1">
      <alignment horizontal="justify" vertical="top"/>
      <protection locked="0"/>
    </xf>
    <xf numFmtId="0" fontId="4" fillId="0" borderId="0" xfId="35" applyFont="1" applyAlignment="1">
      <alignment vertical="top"/>
      <protection locked="0"/>
    </xf>
    <xf numFmtId="0" fontId="44" fillId="0" borderId="0" xfId="36" applyFont="1" applyAlignment="1">
      <alignment vertical="top"/>
      <protection locked="0"/>
    </xf>
    <xf numFmtId="0" fontId="5" fillId="0" borderId="0" xfId="49" applyNumberFormat="1" applyFont="1" applyFill="1" applyBorder="1" applyAlignment="1" applyProtection="1">
      <alignment horizontal="justify" vertical="top"/>
      <protection locked="0"/>
    </xf>
    <xf numFmtId="0" fontId="5" fillId="0" borderId="0" xfId="53" quotePrefix="1" applyNumberFormat="1" applyFont="1" applyFill="1" applyBorder="1" applyAlignment="1" applyProtection="1">
      <alignment vertical="top"/>
      <protection locked="0"/>
    </xf>
    <xf numFmtId="0" fontId="41" fillId="0" borderId="0" xfId="49" applyNumberFormat="1" applyFont="1" applyFill="1" applyBorder="1" applyAlignment="1" applyProtection="1">
      <alignment horizontal="left" vertical="top"/>
      <protection locked="0"/>
    </xf>
    <xf numFmtId="0" fontId="4" fillId="24" borderId="0" xfId="35" applyNumberFormat="1" applyFont="1" applyFill="1" applyBorder="1" applyAlignment="1" applyProtection="1">
      <alignment horizontal="left" vertical="top"/>
      <protection locked="0"/>
    </xf>
    <xf numFmtId="0" fontId="5" fillId="0" borderId="0" xfId="49" applyNumberFormat="1" applyFont="1" applyFill="1" applyBorder="1" applyAlignment="1" applyProtection="1">
      <alignment vertical="top"/>
      <protection locked="0"/>
    </xf>
    <xf numFmtId="0" fontId="5" fillId="0" borderId="35" xfId="0" applyNumberFormat="1" applyFont="1" applyFill="1" applyBorder="1" applyAlignment="1" applyProtection="1">
      <alignment horizontal="justify" vertical="top"/>
      <protection locked="0"/>
    </xf>
    <xf numFmtId="0" fontId="5" fillId="0" borderId="36" xfId="0" applyNumberFormat="1" applyFont="1" applyFill="1" applyBorder="1" applyAlignment="1" applyProtection="1">
      <alignment horizontal="justify" vertical="top"/>
      <protection locked="0"/>
    </xf>
    <xf numFmtId="49" fontId="5" fillId="0" borderId="0" xfId="49" applyNumberFormat="1" applyFont="1" applyFill="1" applyBorder="1" applyAlignment="1" applyProtection="1">
      <alignment horizontal="justify" vertical="top"/>
      <protection locked="0"/>
    </xf>
    <xf numFmtId="0" fontId="5" fillId="0" borderId="0" xfId="49" applyNumberFormat="1" applyFont="1" applyFill="1" applyBorder="1" applyAlignment="1" applyProtection="1">
      <alignment horizontal="left" vertical="top"/>
      <protection locked="0"/>
    </xf>
    <xf numFmtId="0" fontId="5" fillId="0" borderId="36" xfId="49" applyNumberFormat="1" applyFont="1" applyFill="1" applyBorder="1" applyAlignment="1" applyProtection="1">
      <alignment horizontal="left" vertical="top"/>
      <protection locked="0"/>
    </xf>
    <xf numFmtId="0" fontId="5" fillId="0" borderId="36" xfId="49" applyNumberFormat="1" applyFont="1" applyFill="1" applyBorder="1" applyAlignment="1" applyProtection="1">
      <alignment horizontal="justify" vertical="top"/>
      <protection locked="0"/>
    </xf>
    <xf numFmtId="49" fontId="5" fillId="0" borderId="36" xfId="49" applyNumberFormat="1" applyFont="1" applyFill="1" applyBorder="1" applyAlignment="1" applyProtection="1">
      <alignment horizontal="justify" vertical="top"/>
      <protection locked="0"/>
    </xf>
    <xf numFmtId="0" fontId="5" fillId="0" borderId="0" xfId="0" applyFont="1" applyFill="1"/>
    <xf numFmtId="0" fontId="41" fillId="0" borderId="0" xfId="0" applyNumberFormat="1" applyFont="1" applyFill="1" applyBorder="1" applyAlignment="1" applyProtection="1">
      <alignment horizontal="left" vertical="top"/>
      <protection locked="0"/>
    </xf>
    <xf numFmtId="0" fontId="41" fillId="0" borderId="0" xfId="53" applyNumberFormat="1" applyFont="1" applyFill="1" applyBorder="1" applyAlignment="1" applyProtection="1">
      <alignment vertical="top"/>
      <protection locked="0"/>
    </xf>
    <xf numFmtId="0" fontId="4" fillId="0" borderId="0" xfId="35" applyNumberFormat="1" applyFont="1" applyFill="1" applyBorder="1" applyAlignment="1" applyProtection="1">
      <alignment vertical="top"/>
      <protection locked="0"/>
    </xf>
    <xf numFmtId="0" fontId="4" fillId="0" borderId="0" xfId="35" applyFont="1" applyAlignment="1" applyProtection="1"/>
    <xf numFmtId="0" fontId="4" fillId="24" borderId="0" xfId="36" applyNumberFormat="1" applyFont="1" applyFill="1" applyBorder="1" applyAlignment="1" applyProtection="1">
      <alignment horizontal="left" vertical="top"/>
      <protection locked="0"/>
    </xf>
    <xf numFmtId="0" fontId="5" fillId="0" borderId="0" xfId="49" applyFont="1" applyAlignment="1"/>
    <xf numFmtId="0" fontId="5" fillId="0" borderId="0" xfId="35" applyFont="1" applyAlignment="1" applyProtection="1"/>
    <xf numFmtId="0" fontId="5" fillId="0" borderId="0" xfId="0" applyNumberFormat="1" applyFont="1" applyFill="1" applyBorder="1" applyAlignment="1" applyProtection="1">
      <alignment horizontal="justify" vertical="top" wrapText="1"/>
      <protection locked="0"/>
    </xf>
    <xf numFmtId="0" fontId="6" fillId="0" borderId="0" xfId="53" applyNumberFormat="1" applyFont="1" applyFill="1" applyBorder="1" applyAlignment="1" applyProtection="1">
      <alignment vertical="top"/>
      <protection locked="0"/>
    </xf>
    <xf numFmtId="0" fontId="4" fillId="0" borderId="0" xfId="35" applyAlignment="1" applyProtection="1"/>
    <xf numFmtId="0" fontId="4" fillId="0" borderId="0" xfId="35" applyAlignment="1">
      <alignment vertical="top"/>
      <protection locked="0"/>
    </xf>
    <xf numFmtId="3" fontId="34" fillId="26" borderId="14" xfId="0" applyNumberFormat="1" applyFont="1" applyFill="1" applyBorder="1" applyAlignment="1" applyProtection="1">
      <alignment horizontal="center" vertical="center" wrapText="1"/>
      <protection locked="0"/>
    </xf>
    <xf numFmtId="0" fontId="6" fillId="26" borderId="14" xfId="0" applyNumberFormat="1" applyFont="1" applyFill="1" applyBorder="1" applyAlignment="1" applyProtection="1">
      <alignment vertical="top"/>
      <protection locked="0"/>
    </xf>
    <xf numFmtId="164" fontId="8" fillId="26" borderId="0" xfId="104" applyNumberFormat="1" applyFont="1" applyFill="1"/>
    <xf numFmtId="3" fontId="6" fillId="27" borderId="16" xfId="0" applyNumberFormat="1" applyFont="1" applyFill="1" applyBorder="1" applyAlignment="1" applyProtection="1">
      <alignment vertical="top"/>
      <protection locked="0"/>
    </xf>
    <xf numFmtId="3" fontId="6" fillId="27" borderId="29" xfId="0" applyNumberFormat="1" applyFont="1" applyFill="1" applyBorder="1" applyAlignment="1" applyProtection="1">
      <alignment vertical="top"/>
      <protection locked="0"/>
    </xf>
    <xf numFmtId="3" fontId="6" fillId="27" borderId="0" xfId="0" applyNumberFormat="1" applyFont="1" applyFill="1" applyBorder="1" applyAlignment="1" applyProtection="1">
      <alignment vertical="top"/>
      <protection locked="0"/>
    </xf>
    <xf numFmtId="3" fontId="6" fillId="27" borderId="14" xfId="0" applyNumberFormat="1" applyFont="1" applyFill="1" applyBorder="1" applyAlignment="1" applyProtection="1">
      <alignment vertical="top"/>
      <protection locked="0"/>
    </xf>
    <xf numFmtId="164" fontId="1" fillId="27" borderId="22" xfId="104" applyNumberFormat="1" applyFont="1" applyFill="1" applyBorder="1" applyAlignment="1">
      <alignment horizontal="right"/>
    </xf>
    <xf numFmtId="164" fontId="1" fillId="26" borderId="22" xfId="104" applyNumberFormat="1" applyFont="1" applyFill="1" applyBorder="1" applyAlignment="1">
      <alignment horizontal="right"/>
    </xf>
    <xf numFmtId="9" fontId="6" fillId="27" borderId="0" xfId="100" applyNumberFormat="1" applyFont="1" applyFill="1" applyBorder="1" applyAlignment="1" applyProtection="1">
      <alignment vertical="top"/>
      <protection locked="0"/>
    </xf>
    <xf numFmtId="9" fontId="6" fillId="27" borderId="29" xfId="100" applyNumberFormat="1" applyFont="1" applyFill="1" applyBorder="1" applyAlignment="1" applyProtection="1">
      <alignment vertical="top"/>
      <protection locked="0"/>
    </xf>
    <xf numFmtId="9" fontId="6" fillId="27" borderId="14" xfId="100" applyNumberFormat="1" applyFont="1" applyFill="1" applyBorder="1" applyAlignment="1" applyProtection="1">
      <alignment vertical="top"/>
      <protection locked="0"/>
    </xf>
    <xf numFmtId="164" fontId="8" fillId="26" borderId="0" xfId="0" applyNumberFormat="1" applyFont="1" applyFill="1"/>
    <xf numFmtId="3" fontId="6" fillId="27" borderId="15" xfId="0" applyNumberFormat="1" applyFont="1" applyFill="1" applyBorder="1" applyAlignment="1">
      <alignment horizontal="right"/>
    </xf>
    <xf numFmtId="0" fontId="52" fillId="0" borderId="0" xfId="0" applyFont="1" applyFill="1" applyAlignment="1">
      <alignment horizontal="left"/>
    </xf>
    <xf numFmtId="3" fontId="6" fillId="27" borderId="22" xfId="0" applyNumberFormat="1" applyFont="1" applyFill="1" applyBorder="1" applyAlignment="1" applyProtection="1">
      <alignment vertical="top"/>
      <protection locked="0"/>
    </xf>
    <xf numFmtId="3" fontId="6" fillId="27" borderId="41" xfId="0" applyNumberFormat="1" applyFont="1" applyFill="1" applyBorder="1" applyAlignment="1" applyProtection="1">
      <alignment vertical="top"/>
      <protection locked="0"/>
    </xf>
    <xf numFmtId="164" fontId="8" fillId="0" borderId="0" xfId="0" applyNumberFormat="1" applyFont="1"/>
    <xf numFmtId="9" fontId="6" fillId="27" borderId="16" xfId="100" applyNumberFormat="1" applyFont="1" applyFill="1" applyBorder="1" applyAlignment="1" applyProtection="1">
      <alignment vertical="top"/>
      <protection locked="0"/>
    </xf>
    <xf numFmtId="9" fontId="6" fillId="27" borderId="41" xfId="100" applyNumberFormat="1" applyFont="1" applyFill="1" applyBorder="1" applyAlignment="1" applyProtection="1">
      <alignment vertical="top"/>
      <protection locked="0"/>
    </xf>
    <xf numFmtId="164" fontId="1" fillId="27" borderId="0" xfId="0" applyNumberFormat="1" applyFont="1" applyFill="1" applyBorder="1" applyAlignment="1">
      <alignment horizontal="right"/>
    </xf>
    <xf numFmtId="0" fontId="1" fillId="26" borderId="39" xfId="0" applyFont="1" applyFill="1" applyBorder="1" applyAlignment="1">
      <alignment horizontal="right"/>
    </xf>
    <xf numFmtId="0" fontId="1" fillId="27" borderId="39" xfId="0" applyFont="1" applyFill="1" applyBorder="1" applyAlignment="1">
      <alignment horizontal="right"/>
    </xf>
    <xf numFmtId="164" fontId="1" fillId="27" borderId="14" xfId="0" applyNumberFormat="1" applyFont="1" applyFill="1" applyBorder="1" applyAlignment="1">
      <alignment horizontal="right"/>
    </xf>
    <xf numFmtId="164" fontId="1" fillId="26" borderId="14" xfId="0" applyNumberFormat="1" applyFont="1" applyFill="1" applyBorder="1" applyAlignment="1">
      <alignment horizontal="right"/>
    </xf>
    <xf numFmtId="164" fontId="1" fillId="26" borderId="42" xfId="0" applyNumberFormat="1" applyFont="1" applyFill="1" applyBorder="1" applyAlignment="1">
      <alignment horizontal="right"/>
    </xf>
    <xf numFmtId="0" fontId="1" fillId="26" borderId="42" xfId="0" applyFont="1" applyFill="1" applyBorder="1" applyAlignment="1">
      <alignment horizontal="right"/>
    </xf>
    <xf numFmtId="164" fontId="1" fillId="27" borderId="11" xfId="0" applyNumberFormat="1" applyFont="1" applyFill="1" applyBorder="1" applyAlignment="1">
      <alignment horizontal="right"/>
    </xf>
    <xf numFmtId="0" fontId="1" fillId="27" borderId="40" xfId="0" applyFont="1" applyFill="1" applyBorder="1" applyAlignment="1">
      <alignment horizontal="right"/>
    </xf>
    <xf numFmtId="164" fontId="1" fillId="27" borderId="27" xfId="104" applyNumberFormat="1" applyFont="1" applyFill="1" applyBorder="1" applyAlignment="1">
      <alignment horizontal="right"/>
    </xf>
    <xf numFmtId="0" fontId="4" fillId="0" borderId="0" xfId="35" applyNumberFormat="1" applyFill="1" applyBorder="1" applyAlignment="1" applyProtection="1">
      <alignment horizontal="left" vertical="top"/>
      <protection locked="0"/>
    </xf>
    <xf numFmtId="0" fontId="4" fillId="0" borderId="0" xfId="35" applyNumberFormat="1" applyFill="1" applyBorder="1" applyAlignment="1" applyProtection="1">
      <alignment horizontal="left" vertical="top" wrapText="1"/>
      <protection locked="0"/>
    </xf>
    <xf numFmtId="0" fontId="6" fillId="26" borderId="0" xfId="0" applyFont="1" applyFill="1" applyAlignment="1">
      <alignment horizontal="left"/>
    </xf>
    <xf numFmtId="0" fontId="1" fillId="27" borderId="34" xfId="0" applyFont="1" applyFill="1" applyBorder="1" applyAlignment="1">
      <alignment horizontal="left"/>
    </xf>
    <xf numFmtId="0" fontId="6" fillId="0" borderId="0" xfId="53" applyNumberFormat="1" applyFont="1" applyFill="1" applyBorder="1" applyAlignment="1" applyProtection="1">
      <alignment horizontal="center" vertical="top"/>
      <protection locked="0"/>
    </xf>
    <xf numFmtId="0" fontId="31" fillId="0" borderId="0" xfId="0" applyFont="1" applyFill="1" applyAlignment="1">
      <alignment wrapText="1"/>
    </xf>
    <xf numFmtId="0" fontId="8" fillId="0" borderId="0" xfId="0" applyFont="1" applyAlignment="1">
      <alignment wrapText="1"/>
    </xf>
    <xf numFmtId="0" fontId="8" fillId="0" borderId="0" xfId="0" applyFont="1" applyAlignment="1"/>
    <xf numFmtId="0" fontId="1" fillId="0" borderId="0" xfId="0" applyFont="1" applyAlignment="1">
      <alignment wrapText="1"/>
    </xf>
    <xf numFmtId="0" fontId="34" fillId="26" borderId="21" xfId="0" applyFont="1" applyFill="1" applyBorder="1" applyAlignment="1">
      <alignment horizontal="center"/>
    </xf>
    <xf numFmtId="0" fontId="34" fillId="26" borderId="19" xfId="0" applyFont="1" applyFill="1" applyBorder="1" applyAlignment="1">
      <alignment horizontal="center"/>
    </xf>
    <xf numFmtId="0" fontId="34" fillId="28" borderId="25" xfId="0" applyFont="1" applyFill="1" applyBorder="1" applyAlignment="1">
      <alignment horizontal="left"/>
    </xf>
    <xf numFmtId="0" fontId="34" fillId="28" borderId="34" xfId="0" applyFont="1" applyFill="1" applyBorder="1" applyAlignment="1">
      <alignment horizontal="left"/>
    </xf>
    <xf numFmtId="3" fontId="34" fillId="0" borderId="21" xfId="0" applyNumberFormat="1" applyFont="1" applyFill="1" applyBorder="1" applyAlignment="1" applyProtection="1">
      <alignment horizontal="center" vertical="center" wrapText="1"/>
      <protection locked="0"/>
    </xf>
    <xf numFmtId="3" fontId="34" fillId="0" borderId="37" xfId="0" applyNumberFormat="1" applyFont="1" applyFill="1" applyBorder="1" applyAlignment="1" applyProtection="1">
      <alignment horizontal="center" vertical="center" wrapText="1"/>
      <protection locked="0"/>
    </xf>
    <xf numFmtId="3" fontId="34" fillId="0" borderId="19" xfId="0" applyNumberFormat="1" applyFont="1" applyFill="1" applyBorder="1" applyAlignment="1" applyProtection="1">
      <alignment horizontal="center" vertical="center" wrapText="1"/>
      <protection locked="0"/>
    </xf>
    <xf numFmtId="164" fontId="34" fillId="0" borderId="21" xfId="0" applyNumberFormat="1" applyFont="1" applyFill="1" applyBorder="1" applyAlignment="1" applyProtection="1">
      <alignment horizontal="center" vertical="center" wrapText="1"/>
      <protection locked="0"/>
    </xf>
    <xf numFmtId="164" fontId="34" fillId="0" borderId="37" xfId="0" applyNumberFormat="1" applyFont="1" applyFill="1" applyBorder="1" applyAlignment="1" applyProtection="1">
      <alignment horizontal="center" vertical="center" wrapText="1"/>
      <protection locked="0"/>
    </xf>
    <xf numFmtId="164" fontId="34" fillId="0" borderId="19" xfId="0" applyNumberFormat="1" applyFont="1" applyFill="1" applyBorder="1" applyAlignment="1" applyProtection="1">
      <alignment horizontal="center" vertical="center" wrapText="1"/>
      <protection locked="0"/>
    </xf>
    <xf numFmtId="0" fontId="34" fillId="28" borderId="25" xfId="0" applyFont="1" applyFill="1" applyBorder="1" applyAlignment="1">
      <alignment horizontal="left" vertical="center"/>
    </xf>
    <xf numFmtId="0" fontId="34" fillId="28" borderId="23" xfId="0" applyFont="1" applyFill="1" applyBorder="1" applyAlignment="1">
      <alignment horizontal="left" vertical="center"/>
    </xf>
  </cellXfs>
  <cellStyles count="10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Followed Hyperlink 2" xfId="29"/>
    <cellStyle name="Good 2" xfId="30"/>
    <cellStyle name="Heading 1 2" xfId="31"/>
    <cellStyle name="Heading 2 2" xfId="32"/>
    <cellStyle name="Heading 3 2" xfId="33"/>
    <cellStyle name="Heading 4 2" xfId="34"/>
    <cellStyle name="Hyperlink" xfId="35" builtinId="8"/>
    <cellStyle name="Hyperlink 2" xfId="36"/>
    <cellStyle name="Hyperlink 2 2" xfId="37"/>
    <cellStyle name="Hyperlink 3" xfId="38"/>
    <cellStyle name="Hyperlink 4" xfId="39"/>
    <cellStyle name="Hyperlink 4 2" xfId="40"/>
    <cellStyle name="Input 2" xfId="41"/>
    <cellStyle name="Linked Cell 2" xfId="42"/>
    <cellStyle name="Neutral 2" xfId="43"/>
    <cellStyle name="Normal" xfId="0" builtinId="0"/>
    <cellStyle name="Normal 10 2" xfId="44"/>
    <cellStyle name="Normal 11" xfId="45"/>
    <cellStyle name="Normal 11 2" xfId="46"/>
    <cellStyle name="Normal 12" xfId="47"/>
    <cellStyle name="Normal 12 2" xfId="48"/>
    <cellStyle name="Normal 2" xfId="49"/>
    <cellStyle name="Normal 2 2" xfId="50"/>
    <cellStyle name="Normal 2 2 2" xfId="51"/>
    <cellStyle name="Normal 2 2 3" xfId="52"/>
    <cellStyle name="Normal 2 3" xfId="53"/>
    <cellStyle name="Normal 2 4" xfId="54"/>
    <cellStyle name="Normal 2 4 2" xfId="55"/>
    <cellStyle name="Normal 2 4 3" xfId="56"/>
    <cellStyle name="Normal 2 5" xfId="57"/>
    <cellStyle name="Normal 2 6" xfId="58"/>
    <cellStyle name="Normal 2 7" xfId="59"/>
    <cellStyle name="Normal 3" xfId="60"/>
    <cellStyle name="Normal 3 10" xfId="61"/>
    <cellStyle name="Normal 3 2" xfId="62"/>
    <cellStyle name="Normal 3 2 2" xfId="63"/>
    <cellStyle name="Normal 3 3" xfId="64"/>
    <cellStyle name="Normal 3 4" xfId="65"/>
    <cellStyle name="Normal 3 5" xfId="66"/>
    <cellStyle name="Normal 3 6" xfId="67"/>
    <cellStyle name="Normal 3 7" xfId="68"/>
    <cellStyle name="Normal 3 8" xfId="69"/>
    <cellStyle name="Normal 3 9" xfId="70"/>
    <cellStyle name="Normal 3 9 2" xfId="71"/>
    <cellStyle name="Normal 4" xfId="72"/>
    <cellStyle name="Normal 4 2" xfId="73"/>
    <cellStyle name="Normal 4 3" xfId="74"/>
    <cellStyle name="Normal 5" xfId="75"/>
    <cellStyle name="Normal 5 2" xfId="76"/>
    <cellStyle name="Normal 5 3" xfId="77"/>
    <cellStyle name="Normal 6 2" xfId="78"/>
    <cellStyle name="Normal 7 2" xfId="79"/>
    <cellStyle name="Normal 8 2" xfId="80"/>
    <cellStyle name="Normal 9 2" xfId="81"/>
    <cellStyle name="Normal_3. VAT Registrations &amp; De-Registrations - 2008 - June 09 Publication" xfId="82"/>
    <cellStyle name="Note 2" xfId="83"/>
    <cellStyle name="Note 2 2" xfId="84"/>
    <cellStyle name="Note 2 2 2" xfId="85"/>
    <cellStyle name="Note 3" xfId="86"/>
    <cellStyle name="Output 2" xfId="87"/>
    <cellStyle name="Percent" xfId="104" builtinId="5"/>
    <cellStyle name="Percent 2" xfId="88"/>
    <cellStyle name="Percent 2 2" xfId="89"/>
    <cellStyle name="Percent 2 3" xfId="90"/>
    <cellStyle name="Percent 2 4" xfId="91"/>
    <cellStyle name="Percent 3" xfId="92"/>
    <cellStyle name="Percent 3 2" xfId="93"/>
    <cellStyle name="Percent 4" xfId="94"/>
    <cellStyle name="Percent 4 2" xfId="95"/>
    <cellStyle name="Percent 5" xfId="96"/>
    <cellStyle name="Percent 5 2" xfId="97"/>
    <cellStyle name="Percent 6" xfId="98"/>
    <cellStyle name="Percent 7" xfId="99"/>
    <cellStyle name="Percent 8" xfId="100"/>
    <cellStyle name="Title 2" xfId="101"/>
    <cellStyle name="Total 2" xfId="102"/>
    <cellStyle name="Warning Text 2" xfId="10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conomy-ni.gov.uk/topics/statistics-and-economic-research/inter-departmental-business-register" TargetMode="External"/><Relationship Id="rId7" Type="http://schemas.openxmlformats.org/officeDocument/2006/relationships/printerSettings" Target="../printerSettings/printerSettings1.bin"/><Relationship Id="rId2" Type="http://schemas.openxmlformats.org/officeDocument/2006/relationships/hyperlink" Target="http://www.ons.gov.uk/ons/guide-method/classifications/current-standard-classifications/standard-industrial-classification/index.html" TargetMode="External"/><Relationship Id="rId1" Type="http://schemas.openxmlformats.org/officeDocument/2006/relationships/hyperlink" Target="http://www.hmrc.gov.uk/employment-status/msc.htm" TargetMode="External"/><Relationship Id="rId6" Type="http://schemas.openxmlformats.org/officeDocument/2006/relationships/hyperlink" Target="http://www.ons.gov.uk/ons/guide-method/method-quality/specific/business-and-energy/business-population/further-information-about-idbr-sources.pdf" TargetMode="External"/><Relationship Id="rId5" Type="http://schemas.openxmlformats.org/officeDocument/2006/relationships/hyperlink" Target="http://www.hmrc.gov.uk/employment-status/msc.htm" TargetMode="External"/><Relationship Id="rId4" Type="http://schemas.openxmlformats.org/officeDocument/2006/relationships/hyperlink" Target="https://www.gov.uk/government/statistics/business-population-estimates-20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205"/>
  <sheetViews>
    <sheetView showGridLines="0" tabSelected="1" zoomScaleNormal="100" workbookViewId="0">
      <selection activeCell="B1" sqref="B1"/>
    </sheetView>
  </sheetViews>
  <sheetFormatPr defaultRowHeight="12.75"/>
  <cols>
    <col min="1" max="1" width="3" style="1" customWidth="1"/>
    <col min="2" max="2" width="93.28515625" style="172" customWidth="1"/>
    <col min="3" max="3" width="12.7109375" style="172" bestFit="1" customWidth="1"/>
    <col min="4" max="4" width="14.42578125" style="172" bestFit="1" customWidth="1"/>
    <col min="5" max="16384" width="9.140625" style="1"/>
  </cols>
  <sheetData>
    <row r="1" spans="1:4" s="3" customFormat="1">
      <c r="B1" s="14" t="s">
        <v>146</v>
      </c>
      <c r="C1" s="175"/>
      <c r="D1" s="175"/>
    </row>
    <row r="2" spans="1:4" s="3" customFormat="1">
      <c r="B2" s="14" t="s">
        <v>145</v>
      </c>
      <c r="C2" s="175"/>
      <c r="D2" s="175"/>
    </row>
    <row r="3" spans="1:4" s="3" customFormat="1">
      <c r="B3" s="14" t="s">
        <v>144</v>
      </c>
      <c r="C3" s="175"/>
      <c r="D3" s="175"/>
    </row>
    <row r="4" spans="1:4" s="3" customFormat="1">
      <c r="A4" s="212"/>
      <c r="B4" s="212"/>
      <c r="C4" s="212"/>
      <c r="D4" s="212"/>
    </row>
    <row r="5" spans="1:4" s="3" customFormat="1">
      <c r="A5" s="14"/>
      <c r="B5" s="134" t="s">
        <v>259</v>
      </c>
      <c r="C5" s="135"/>
      <c r="D5" s="135"/>
    </row>
    <row r="6" spans="1:4" s="3" customFormat="1">
      <c r="A6" s="14"/>
      <c r="B6" s="134" t="s">
        <v>143</v>
      </c>
      <c r="C6" s="135"/>
      <c r="D6" s="135"/>
    </row>
    <row r="7" spans="1:4" s="3" customFormat="1">
      <c r="A7" s="14"/>
      <c r="B7" s="134" t="s">
        <v>142</v>
      </c>
      <c r="C7" s="135"/>
      <c r="D7" s="135"/>
    </row>
    <row r="8" spans="1:4" s="3" customFormat="1">
      <c r="A8" s="14"/>
      <c r="B8" s="135"/>
      <c r="C8" s="135"/>
      <c r="D8" s="135"/>
    </row>
    <row r="9" spans="1:4" s="2" customFormat="1">
      <c r="B9" s="136" t="s">
        <v>141</v>
      </c>
      <c r="C9" s="137"/>
      <c r="D9" s="137"/>
    </row>
    <row r="10" spans="1:4" s="2" customFormat="1">
      <c r="B10" s="138"/>
      <c r="C10" s="139"/>
      <c r="D10" s="139"/>
    </row>
    <row r="11" spans="1:4" s="6" customFormat="1">
      <c r="B11" s="137" t="s">
        <v>140</v>
      </c>
      <c r="C11" s="137"/>
      <c r="D11" s="137"/>
    </row>
    <row r="12" spans="1:4" s="6" customFormat="1">
      <c r="B12" s="134" t="s">
        <v>261</v>
      </c>
      <c r="C12" s="137"/>
      <c r="D12" s="137"/>
    </row>
    <row r="13" spans="1:4" s="6" customFormat="1">
      <c r="B13" s="134" t="s">
        <v>139</v>
      </c>
      <c r="C13" s="137"/>
      <c r="D13" s="137"/>
    </row>
    <row r="14" spans="1:4" s="6" customFormat="1">
      <c r="B14" s="140"/>
      <c r="C14" s="137"/>
      <c r="D14" s="137"/>
    </row>
    <row r="15" spans="1:4" s="4" customFormat="1">
      <c r="B15" s="141" t="s">
        <v>262</v>
      </c>
      <c r="C15" s="141"/>
      <c r="D15" s="141"/>
    </row>
    <row r="16" spans="1:4" s="4" customFormat="1">
      <c r="B16" s="142"/>
      <c r="C16" s="142"/>
      <c r="D16" s="142"/>
    </row>
    <row r="17" spans="2:4" s="4" customFormat="1">
      <c r="B17" s="141" t="s">
        <v>263</v>
      </c>
      <c r="C17" s="141"/>
      <c r="D17" s="141"/>
    </row>
    <row r="18" spans="2:4" s="4" customFormat="1">
      <c r="B18" s="141" t="s">
        <v>138</v>
      </c>
      <c r="C18" s="141"/>
      <c r="D18" s="141"/>
    </row>
    <row r="19" spans="2:4" s="4" customFormat="1">
      <c r="B19" s="141"/>
      <c r="C19" s="141"/>
      <c r="D19" s="141"/>
    </row>
    <row r="20" spans="2:4" s="4" customFormat="1">
      <c r="B20" s="141" t="s">
        <v>264</v>
      </c>
      <c r="C20" s="141"/>
      <c r="D20" s="141"/>
    </row>
    <row r="21" spans="2:4" s="4" customFormat="1">
      <c r="B21" s="141" t="s">
        <v>137</v>
      </c>
      <c r="C21" s="141"/>
      <c r="D21" s="141"/>
    </row>
    <row r="22" spans="2:4" s="4" customFormat="1">
      <c r="B22" s="141" t="s">
        <v>136</v>
      </c>
      <c r="C22" s="141"/>
      <c r="D22" s="141"/>
    </row>
    <row r="23" spans="2:4" s="4" customFormat="1">
      <c r="B23" s="142"/>
      <c r="C23" s="143"/>
      <c r="D23" s="143"/>
    </row>
    <row r="24" spans="2:4" s="4" customFormat="1">
      <c r="B24" s="141" t="s">
        <v>294</v>
      </c>
      <c r="C24" s="141"/>
      <c r="D24" s="141"/>
    </row>
    <row r="25" spans="2:4" s="4" customFormat="1">
      <c r="B25" s="141" t="s">
        <v>255</v>
      </c>
      <c r="C25" s="141"/>
      <c r="D25" s="141"/>
    </row>
    <row r="26" spans="2:4" s="4" customFormat="1">
      <c r="B26" s="141" t="s">
        <v>135</v>
      </c>
      <c r="C26" s="141"/>
      <c r="D26" s="141"/>
    </row>
    <row r="27" spans="2:4" s="4" customFormat="1">
      <c r="B27" s="141" t="s">
        <v>256</v>
      </c>
      <c r="C27" s="141"/>
      <c r="D27" s="141"/>
    </row>
    <row r="28" spans="2:4" s="4" customFormat="1">
      <c r="B28" s="141" t="s">
        <v>257</v>
      </c>
      <c r="C28" s="141"/>
      <c r="D28" s="141"/>
    </row>
    <row r="29" spans="2:4" s="4" customFormat="1">
      <c r="B29" s="141" t="s">
        <v>258</v>
      </c>
      <c r="C29" s="141"/>
      <c r="D29" s="141"/>
    </row>
    <row r="30" spans="2:4" s="4" customFormat="1">
      <c r="B30" s="141"/>
      <c r="C30" s="141"/>
      <c r="D30" s="141"/>
    </row>
    <row r="31" spans="2:4" s="4" customFormat="1">
      <c r="B31" s="141" t="s">
        <v>265</v>
      </c>
      <c r="C31" s="141"/>
      <c r="D31" s="141"/>
    </row>
    <row r="32" spans="2:4" s="4" customFormat="1">
      <c r="B32" s="141" t="s">
        <v>246</v>
      </c>
      <c r="C32" s="141"/>
      <c r="D32" s="141"/>
    </row>
    <row r="33" spans="2:4" s="4" customFormat="1">
      <c r="B33" s="141" t="s">
        <v>295</v>
      </c>
      <c r="C33" s="141"/>
      <c r="D33" s="141"/>
    </row>
    <row r="34" spans="2:4" s="4" customFormat="1">
      <c r="B34" s="133" t="s">
        <v>247</v>
      </c>
      <c r="C34" s="141"/>
      <c r="D34" s="141"/>
    </row>
    <row r="35" spans="2:4" s="4" customFormat="1">
      <c r="B35" s="133" t="s">
        <v>248</v>
      </c>
      <c r="C35" s="141"/>
      <c r="D35" s="141"/>
    </row>
    <row r="36" spans="2:4" s="4" customFormat="1">
      <c r="B36" s="133" t="s">
        <v>249</v>
      </c>
      <c r="C36" s="143"/>
      <c r="D36" s="143"/>
    </row>
    <row r="37" spans="2:4" s="4" customFormat="1">
      <c r="B37" s="133" t="s">
        <v>269</v>
      </c>
      <c r="C37" s="143"/>
      <c r="D37" s="143"/>
    </row>
    <row r="38" spans="2:4" s="4" customFormat="1">
      <c r="B38" s="133" t="s">
        <v>270</v>
      </c>
      <c r="C38" s="143"/>
      <c r="D38" s="143"/>
    </row>
    <row r="39" spans="2:4" s="4" customFormat="1">
      <c r="B39" s="143"/>
      <c r="C39" s="143"/>
      <c r="D39" s="143"/>
    </row>
    <row r="40" spans="2:4" s="4" customFormat="1">
      <c r="B40" s="141" t="s">
        <v>266</v>
      </c>
      <c r="C40" s="141"/>
      <c r="D40" s="141"/>
    </row>
    <row r="41" spans="2:4" s="6" customFormat="1">
      <c r="B41" s="140"/>
      <c r="C41" s="137"/>
      <c r="D41" s="137"/>
    </row>
    <row r="42" spans="2:4" s="6" customFormat="1">
      <c r="B42" s="144" t="s">
        <v>134</v>
      </c>
      <c r="C42" s="143"/>
      <c r="D42" s="143"/>
    </row>
    <row r="43" spans="2:4" s="6" customFormat="1">
      <c r="B43" s="145" t="s">
        <v>133</v>
      </c>
      <c r="C43" s="143"/>
      <c r="D43" s="143"/>
    </row>
    <row r="44" spans="2:4" s="6" customFormat="1">
      <c r="B44" s="145" t="s">
        <v>132</v>
      </c>
      <c r="C44" s="143"/>
      <c r="D44" s="143"/>
    </row>
    <row r="45" spans="2:4" s="6" customFormat="1">
      <c r="B45" s="145" t="s">
        <v>131</v>
      </c>
      <c r="C45" s="143"/>
      <c r="D45" s="143"/>
    </row>
    <row r="46" spans="2:4" s="6" customFormat="1">
      <c r="B46" s="145" t="s">
        <v>130</v>
      </c>
      <c r="C46" s="143"/>
      <c r="D46" s="143"/>
    </row>
    <row r="47" spans="2:4" s="6" customFormat="1">
      <c r="B47" s="145"/>
      <c r="C47" s="143"/>
      <c r="D47" s="143"/>
    </row>
    <row r="48" spans="2:4" s="6" customFormat="1">
      <c r="B48" s="145" t="s">
        <v>129</v>
      </c>
      <c r="C48" s="143"/>
      <c r="D48" s="143"/>
    </row>
    <row r="49" spans="2:4" s="6" customFormat="1">
      <c r="B49" s="145" t="s">
        <v>128</v>
      </c>
      <c r="C49" s="143"/>
      <c r="D49" s="143"/>
    </row>
    <row r="50" spans="2:4" s="6" customFormat="1">
      <c r="B50" s="145" t="s">
        <v>127</v>
      </c>
      <c r="C50" s="143"/>
      <c r="D50" s="143"/>
    </row>
    <row r="51" spans="2:4" s="6" customFormat="1">
      <c r="B51" s="145"/>
      <c r="C51" s="143"/>
      <c r="D51" s="143"/>
    </row>
    <row r="52" spans="2:4" s="6" customFormat="1">
      <c r="B52" s="145" t="s">
        <v>126</v>
      </c>
      <c r="C52" s="143"/>
      <c r="D52" s="143"/>
    </row>
    <row r="53" spans="2:4" s="6" customFormat="1">
      <c r="B53" s="145"/>
      <c r="C53" s="143"/>
      <c r="D53" s="143"/>
    </row>
    <row r="54" spans="2:4" s="6" customFormat="1">
      <c r="B54" s="144" t="s">
        <v>125</v>
      </c>
      <c r="C54" s="146"/>
      <c r="D54" s="146"/>
    </row>
    <row r="55" spans="2:4" s="6" customFormat="1">
      <c r="B55" s="145" t="s">
        <v>124</v>
      </c>
      <c r="C55" s="147"/>
      <c r="D55" s="147"/>
    </row>
    <row r="56" spans="2:4" s="6" customFormat="1">
      <c r="B56" s="145" t="s">
        <v>123</v>
      </c>
      <c r="C56" s="147"/>
      <c r="D56" s="147"/>
    </row>
    <row r="57" spans="2:4" s="6" customFormat="1">
      <c r="B57" s="145" t="s">
        <v>122</v>
      </c>
      <c r="C57" s="147"/>
      <c r="D57" s="147"/>
    </row>
    <row r="58" spans="2:4" s="6" customFormat="1">
      <c r="B58" s="142"/>
      <c r="C58" s="142"/>
      <c r="D58" s="142"/>
    </row>
    <row r="59" spans="2:4" s="6" customFormat="1">
      <c r="B59" s="140" t="s">
        <v>271</v>
      </c>
      <c r="C59" s="140"/>
      <c r="D59" s="140"/>
    </row>
    <row r="60" spans="2:4" s="6" customFormat="1">
      <c r="B60" s="140" t="s">
        <v>121</v>
      </c>
      <c r="C60" s="140"/>
      <c r="D60" s="140"/>
    </row>
    <row r="61" spans="2:4" s="6" customFormat="1">
      <c r="B61" s="140" t="s">
        <v>120</v>
      </c>
      <c r="C61" s="140"/>
      <c r="D61" s="140"/>
    </row>
    <row r="62" spans="2:4" s="6" customFormat="1">
      <c r="B62" s="144"/>
      <c r="C62" s="143"/>
      <c r="D62" s="143"/>
    </row>
    <row r="63" spans="2:4" s="6" customFormat="1">
      <c r="B63" s="140" t="s">
        <v>119</v>
      </c>
      <c r="C63" s="140"/>
      <c r="D63" s="140"/>
    </row>
    <row r="64" spans="2:4" s="6" customFormat="1">
      <c r="B64" s="145" t="s">
        <v>118</v>
      </c>
      <c r="C64" s="143"/>
      <c r="D64" s="143"/>
    </row>
    <row r="65" spans="2:4" s="6" customFormat="1">
      <c r="B65" s="144"/>
      <c r="C65" s="143"/>
      <c r="D65" s="143"/>
    </row>
    <row r="66" spans="2:4" s="6" customFormat="1">
      <c r="B66" s="148" t="s">
        <v>117</v>
      </c>
      <c r="C66" s="143"/>
      <c r="D66" s="143"/>
    </row>
    <row r="67" spans="2:4" s="6" customFormat="1">
      <c r="B67" s="145" t="s">
        <v>286</v>
      </c>
      <c r="C67" s="143"/>
      <c r="D67" s="143"/>
    </row>
    <row r="68" spans="2:4" s="6" customFormat="1">
      <c r="B68" s="145" t="s">
        <v>287</v>
      </c>
      <c r="C68" s="143"/>
      <c r="D68" s="143"/>
    </row>
    <row r="69" spans="2:4" s="6" customFormat="1">
      <c r="B69" s="145" t="s">
        <v>116</v>
      </c>
      <c r="C69" s="143"/>
      <c r="D69" s="143"/>
    </row>
    <row r="70" spans="2:4" s="6" customFormat="1">
      <c r="B70" s="142"/>
      <c r="C70" s="143"/>
      <c r="D70" s="143"/>
    </row>
    <row r="71" spans="2:4" s="6" customFormat="1">
      <c r="B71" s="140" t="s">
        <v>115</v>
      </c>
      <c r="C71" s="140"/>
      <c r="D71" s="140"/>
    </row>
    <row r="72" spans="2:4" s="6" customFormat="1">
      <c r="B72" s="140" t="s">
        <v>114</v>
      </c>
      <c r="C72" s="140"/>
      <c r="D72" s="140"/>
    </row>
    <row r="73" spans="2:4" s="6" customFormat="1">
      <c r="B73" s="140" t="s">
        <v>113</v>
      </c>
      <c r="C73" s="140"/>
      <c r="D73" s="140"/>
    </row>
    <row r="74" spans="2:4" s="6" customFormat="1">
      <c r="B74" s="144"/>
      <c r="C74" s="143"/>
      <c r="D74" s="143"/>
    </row>
    <row r="75" spans="2:4" s="6" customFormat="1">
      <c r="B75" s="140" t="s">
        <v>296</v>
      </c>
      <c r="C75" s="140"/>
      <c r="D75" s="140"/>
    </row>
    <row r="76" spans="2:4" s="6" customFormat="1">
      <c r="B76" s="140" t="s">
        <v>297</v>
      </c>
      <c r="C76" s="140"/>
      <c r="D76" s="140"/>
    </row>
    <row r="77" spans="2:4" s="6" customFormat="1">
      <c r="B77" s="140" t="s">
        <v>112</v>
      </c>
      <c r="C77" s="140"/>
      <c r="D77" s="140"/>
    </row>
    <row r="78" spans="2:4" s="6" customFormat="1">
      <c r="B78" s="140" t="s">
        <v>111</v>
      </c>
      <c r="C78" s="140"/>
      <c r="D78" s="140"/>
    </row>
    <row r="79" spans="2:4" s="6" customFormat="1">
      <c r="B79" s="140"/>
      <c r="C79" s="140"/>
      <c r="D79" s="140"/>
    </row>
    <row r="80" spans="2:4" s="6" customFormat="1">
      <c r="B80" s="167" t="s">
        <v>103</v>
      </c>
      <c r="C80" s="143"/>
      <c r="D80" s="143"/>
    </row>
    <row r="81" spans="2:6" s="6" customFormat="1">
      <c r="B81" s="141" t="s">
        <v>250</v>
      </c>
      <c r="C81" s="140"/>
      <c r="D81" s="140"/>
    </row>
    <row r="82" spans="2:6" s="4" customFormat="1">
      <c r="B82" s="141" t="s">
        <v>288</v>
      </c>
      <c r="C82" s="140"/>
      <c r="D82" s="140"/>
      <c r="E82" s="6"/>
      <c r="F82" s="10"/>
    </row>
    <row r="83" spans="2:6" s="4" customFormat="1">
      <c r="B83" s="141" t="s">
        <v>289</v>
      </c>
      <c r="C83" s="141"/>
      <c r="D83" s="141"/>
      <c r="F83" s="10"/>
    </row>
    <row r="84" spans="2:6" s="4" customFormat="1">
      <c r="B84" s="141" t="s">
        <v>290</v>
      </c>
      <c r="C84" s="141"/>
      <c r="D84" s="141"/>
      <c r="F84" s="10"/>
    </row>
    <row r="85" spans="2:6" s="4" customFormat="1">
      <c r="B85" s="141" t="s">
        <v>251</v>
      </c>
      <c r="C85" s="141"/>
      <c r="D85" s="141"/>
      <c r="F85" s="10"/>
    </row>
    <row r="86" spans="2:6" s="4" customFormat="1">
      <c r="B86" s="141" t="s">
        <v>252</v>
      </c>
      <c r="C86" s="141"/>
      <c r="D86" s="141"/>
      <c r="F86" s="10"/>
    </row>
    <row r="87" spans="2:6" s="11" customFormat="1">
      <c r="B87" s="208" t="s">
        <v>291</v>
      </c>
      <c r="C87" s="141"/>
      <c r="D87" s="141"/>
      <c r="E87" s="4"/>
      <c r="F87" s="12"/>
    </row>
    <row r="88" spans="2:6" s="4" customFormat="1">
      <c r="B88" s="149"/>
      <c r="C88" s="150"/>
      <c r="D88" s="150"/>
      <c r="E88" s="11"/>
      <c r="F88" s="10"/>
    </row>
    <row r="89" spans="2:6" s="4" customFormat="1">
      <c r="B89" s="141" t="s">
        <v>110</v>
      </c>
      <c r="C89" s="141"/>
      <c r="D89" s="141"/>
    </row>
    <row r="90" spans="2:6" s="4" customFormat="1">
      <c r="B90" s="141" t="s">
        <v>253</v>
      </c>
      <c r="C90" s="141"/>
      <c r="D90" s="141"/>
    </row>
    <row r="91" spans="2:6" s="4" customFormat="1">
      <c r="B91" s="141" t="s">
        <v>298</v>
      </c>
      <c r="C91" s="141"/>
      <c r="D91" s="141"/>
    </row>
    <row r="92" spans="2:6" s="4" customFormat="1">
      <c r="B92" s="151"/>
      <c r="C92" s="151"/>
      <c r="D92" s="151"/>
    </row>
    <row r="93" spans="2:6" s="4" customFormat="1">
      <c r="B93" s="141" t="s">
        <v>292</v>
      </c>
      <c r="C93" s="141"/>
      <c r="D93" s="141"/>
    </row>
    <row r="94" spans="2:6" s="4" customFormat="1">
      <c r="B94" s="141" t="s">
        <v>109</v>
      </c>
      <c r="C94" s="141"/>
      <c r="D94" s="141"/>
    </row>
    <row r="95" spans="2:6" s="4" customFormat="1">
      <c r="B95" s="141" t="s">
        <v>299</v>
      </c>
      <c r="C95" s="141"/>
      <c r="D95" s="141"/>
    </row>
    <row r="96" spans="2:6" s="4" customFormat="1">
      <c r="B96" s="141" t="s">
        <v>108</v>
      </c>
      <c r="C96" s="141"/>
      <c r="D96" s="141"/>
    </row>
    <row r="97" spans="2:6" s="4" customFormat="1">
      <c r="B97" s="141" t="s">
        <v>107</v>
      </c>
      <c r="C97" s="141"/>
      <c r="D97" s="141"/>
    </row>
    <row r="98" spans="2:6" s="4" customFormat="1">
      <c r="B98" s="177" t="s">
        <v>106</v>
      </c>
      <c r="C98" s="153"/>
      <c r="D98" s="153"/>
    </row>
    <row r="99" spans="2:6" s="4" customFormat="1">
      <c r="B99" s="143"/>
      <c r="C99" s="143"/>
      <c r="D99" s="143"/>
      <c r="F99" s="10"/>
    </row>
    <row r="100" spans="2:6" s="4" customFormat="1">
      <c r="B100" s="141" t="s">
        <v>105</v>
      </c>
      <c r="C100" s="141"/>
      <c r="D100" s="141"/>
      <c r="F100" s="10"/>
    </row>
    <row r="101" spans="2:6" s="4" customFormat="1">
      <c r="B101" s="141" t="s">
        <v>254</v>
      </c>
      <c r="C101" s="141"/>
      <c r="D101" s="141"/>
      <c r="F101" s="10"/>
    </row>
    <row r="102" spans="2:6" s="6" customFormat="1">
      <c r="B102" s="141" t="s">
        <v>104</v>
      </c>
      <c r="C102" s="141"/>
      <c r="D102" s="141"/>
      <c r="E102" s="4"/>
    </row>
    <row r="103" spans="2:6" s="6" customFormat="1">
      <c r="B103" s="142"/>
      <c r="C103" s="154"/>
      <c r="D103" s="154"/>
    </row>
    <row r="104" spans="2:6" s="6" customFormat="1">
      <c r="B104" s="145" t="s">
        <v>102</v>
      </c>
      <c r="C104" s="145"/>
      <c r="D104" s="145"/>
    </row>
    <row r="105" spans="2:6" s="6" customFormat="1">
      <c r="B105" s="145" t="s">
        <v>101</v>
      </c>
      <c r="C105" s="145"/>
      <c r="D105" s="145"/>
    </row>
    <row r="106" spans="2:6" s="6" customFormat="1">
      <c r="B106" s="155" t="s">
        <v>100</v>
      </c>
      <c r="C106" s="145"/>
      <c r="D106" s="145"/>
    </row>
    <row r="107" spans="2:6" s="6" customFormat="1">
      <c r="B107" s="145" t="s">
        <v>99</v>
      </c>
      <c r="C107" s="145"/>
      <c r="D107" s="145"/>
    </row>
    <row r="108" spans="2:6" s="6" customFormat="1">
      <c r="B108" s="155" t="s">
        <v>98</v>
      </c>
      <c r="C108" s="145"/>
      <c r="D108" s="145"/>
    </row>
    <row r="109" spans="2:6" s="6" customFormat="1">
      <c r="B109" s="145" t="s">
        <v>97</v>
      </c>
      <c r="C109" s="145"/>
      <c r="D109" s="145"/>
    </row>
    <row r="110" spans="2:6" s="6" customFormat="1">
      <c r="B110" s="155" t="s">
        <v>96</v>
      </c>
      <c r="C110" s="145"/>
      <c r="D110" s="145"/>
    </row>
    <row r="111" spans="2:6" s="6" customFormat="1">
      <c r="B111" s="145" t="s">
        <v>95</v>
      </c>
      <c r="C111" s="145"/>
      <c r="D111" s="145"/>
    </row>
    <row r="112" spans="2:6" s="6" customFormat="1">
      <c r="B112" s="145" t="s">
        <v>94</v>
      </c>
      <c r="C112" s="145"/>
      <c r="D112" s="145"/>
    </row>
    <row r="113" spans="2:5" s="2" customFormat="1">
      <c r="B113" s="154"/>
      <c r="C113" s="154"/>
      <c r="D113" s="154"/>
      <c r="E113" s="6"/>
    </row>
    <row r="114" spans="2:5" s="2" customFormat="1">
      <c r="B114" s="156" t="s">
        <v>93</v>
      </c>
      <c r="C114" s="154"/>
      <c r="D114" s="154"/>
    </row>
    <row r="115" spans="2:5" s="4" customFormat="1">
      <c r="B115" s="141" t="s">
        <v>92</v>
      </c>
      <c r="C115" s="141"/>
      <c r="D115" s="141"/>
      <c r="E115" s="2"/>
    </row>
    <row r="116" spans="2:5" s="4" customFormat="1">
      <c r="B116" s="141" t="s">
        <v>91</v>
      </c>
      <c r="C116" s="141"/>
      <c r="D116" s="141"/>
    </row>
    <row r="117" spans="2:5" s="4" customFormat="1">
      <c r="B117" s="157" t="s">
        <v>90</v>
      </c>
      <c r="C117" s="143"/>
      <c r="D117" s="143"/>
    </row>
    <row r="118" spans="2:5" s="4" customFormat="1">
      <c r="B118" s="143"/>
      <c r="C118" s="143"/>
      <c r="D118" s="143"/>
    </row>
    <row r="119" spans="2:5" s="4" customFormat="1">
      <c r="B119" s="141" t="s">
        <v>89</v>
      </c>
      <c r="C119" s="141"/>
      <c r="D119" s="141"/>
    </row>
    <row r="120" spans="2:5" ht="13.5" thickBot="1">
      <c r="B120" s="154"/>
      <c r="C120" s="158"/>
      <c r="D120" s="158"/>
      <c r="E120" s="4"/>
    </row>
    <row r="121" spans="2:5" s="4" customFormat="1" ht="13.5" thickTop="1">
      <c r="B121" s="159"/>
      <c r="C121" s="159" t="s">
        <v>88</v>
      </c>
      <c r="D121" s="159"/>
    </row>
    <row r="122" spans="2:5" s="4" customFormat="1" ht="13.5" thickBot="1">
      <c r="B122" s="160" t="s">
        <v>87</v>
      </c>
      <c r="C122" s="160" t="s">
        <v>86</v>
      </c>
      <c r="D122" s="160" t="s">
        <v>85</v>
      </c>
    </row>
    <row r="123" spans="2:5" ht="13.5" thickTop="1">
      <c r="B123" s="154"/>
      <c r="C123" s="154"/>
      <c r="D123" s="161"/>
    </row>
    <row r="124" spans="2:5">
      <c r="B124" s="162" t="s">
        <v>84</v>
      </c>
      <c r="C124" s="154" t="s">
        <v>83</v>
      </c>
      <c r="D124" s="161" t="s">
        <v>82</v>
      </c>
    </row>
    <row r="125" spans="2:5">
      <c r="B125" s="162" t="s">
        <v>81</v>
      </c>
      <c r="C125" s="154" t="s">
        <v>80</v>
      </c>
      <c r="D125" s="161" t="s">
        <v>79</v>
      </c>
    </row>
    <row r="126" spans="2:5">
      <c r="B126" s="162" t="s">
        <v>78</v>
      </c>
      <c r="C126" s="154" t="s">
        <v>77</v>
      </c>
      <c r="D126" s="161" t="s">
        <v>76</v>
      </c>
    </row>
    <row r="127" spans="2:5">
      <c r="B127" s="162" t="s">
        <v>75</v>
      </c>
      <c r="C127" s="154" t="s">
        <v>74</v>
      </c>
      <c r="D127" s="161" t="s">
        <v>73</v>
      </c>
    </row>
    <row r="128" spans="2:5">
      <c r="B128" s="162" t="s">
        <v>72</v>
      </c>
      <c r="C128" s="154" t="s">
        <v>71</v>
      </c>
      <c r="D128" s="161" t="s">
        <v>70</v>
      </c>
    </row>
    <row r="129" spans="2:4">
      <c r="B129" s="162" t="s">
        <v>69</v>
      </c>
      <c r="C129" s="154" t="s">
        <v>62</v>
      </c>
      <c r="D129" s="161" t="s">
        <v>68</v>
      </c>
    </row>
    <row r="130" spans="2:4">
      <c r="B130" s="162" t="s">
        <v>67</v>
      </c>
      <c r="C130" s="154" t="s">
        <v>62</v>
      </c>
      <c r="D130" s="161" t="s">
        <v>66</v>
      </c>
    </row>
    <row r="131" spans="2:4">
      <c r="B131" s="162" t="s">
        <v>65</v>
      </c>
      <c r="C131" s="154" t="s">
        <v>62</v>
      </c>
      <c r="D131" s="161" t="s">
        <v>64</v>
      </c>
    </row>
    <row r="132" spans="2:4">
      <c r="B132" s="162" t="s">
        <v>63</v>
      </c>
      <c r="C132" s="154" t="s">
        <v>62</v>
      </c>
      <c r="D132" s="161" t="s">
        <v>61</v>
      </c>
    </row>
    <row r="133" spans="2:4">
      <c r="B133" s="162" t="s">
        <v>60</v>
      </c>
      <c r="C133" s="154" t="s">
        <v>59</v>
      </c>
      <c r="D133" s="161" t="s">
        <v>58</v>
      </c>
    </row>
    <row r="134" spans="2:4">
      <c r="B134" s="162" t="s">
        <v>57</v>
      </c>
      <c r="C134" s="154" t="s">
        <v>56</v>
      </c>
      <c r="D134" s="161" t="s">
        <v>55</v>
      </c>
    </row>
    <row r="135" spans="2:4">
      <c r="B135" s="162" t="s">
        <v>54</v>
      </c>
      <c r="C135" s="154" t="s">
        <v>53</v>
      </c>
      <c r="D135" s="161" t="s">
        <v>52</v>
      </c>
    </row>
    <row r="136" spans="2:4">
      <c r="B136" s="162" t="s">
        <v>51</v>
      </c>
      <c r="C136" s="154" t="s">
        <v>50</v>
      </c>
      <c r="D136" s="161" t="s">
        <v>49</v>
      </c>
    </row>
    <row r="137" spans="2:4">
      <c r="B137" s="162" t="s">
        <v>48</v>
      </c>
      <c r="C137" s="154" t="s">
        <v>47</v>
      </c>
      <c r="D137" s="161" t="s">
        <v>46</v>
      </c>
    </row>
    <row r="138" spans="2:4">
      <c r="B138" s="162" t="s">
        <v>45</v>
      </c>
      <c r="C138" s="154" t="s">
        <v>44</v>
      </c>
      <c r="D138" s="161" t="s">
        <v>43</v>
      </c>
    </row>
    <row r="139" spans="2:4">
      <c r="B139" s="162" t="s">
        <v>42</v>
      </c>
      <c r="C139" s="154" t="s">
        <v>41</v>
      </c>
      <c r="D139" s="161" t="s">
        <v>40</v>
      </c>
    </row>
    <row r="140" spans="2:4">
      <c r="B140" s="162" t="s">
        <v>39</v>
      </c>
      <c r="C140" s="154" t="s">
        <v>38</v>
      </c>
      <c r="D140" s="161" t="s">
        <v>37</v>
      </c>
    </row>
    <row r="141" spans="2:4">
      <c r="B141" s="162" t="s">
        <v>36</v>
      </c>
      <c r="C141" s="154" t="s">
        <v>35</v>
      </c>
      <c r="D141" s="161" t="s">
        <v>34</v>
      </c>
    </row>
    <row r="142" spans="2:4">
      <c r="B142" s="162" t="s">
        <v>33</v>
      </c>
      <c r="C142" s="154" t="s">
        <v>32</v>
      </c>
      <c r="D142" s="161" t="s">
        <v>31</v>
      </c>
    </row>
    <row r="143" spans="2:4" ht="13.5" thickBot="1">
      <c r="B143" s="163" t="s">
        <v>30</v>
      </c>
      <c r="C143" s="164" t="s">
        <v>29</v>
      </c>
      <c r="D143" s="165" t="s">
        <v>28</v>
      </c>
    </row>
    <row r="144" spans="2:4" ht="13.5" thickTop="1">
      <c r="B144" s="154"/>
      <c r="C144" s="154"/>
      <c r="D144" s="154"/>
    </row>
    <row r="145" spans="2:5" s="9" customFormat="1">
      <c r="B145" s="166" t="s">
        <v>27</v>
      </c>
      <c r="C145" s="143"/>
      <c r="D145" s="143"/>
      <c r="E145" s="1"/>
    </row>
    <row r="146" spans="2:5" s="9" customFormat="1">
      <c r="B146" s="166" t="s">
        <v>26</v>
      </c>
      <c r="C146" s="143"/>
      <c r="D146" s="143"/>
    </row>
    <row r="147" spans="2:5">
      <c r="B147" s="154"/>
      <c r="C147" s="154"/>
      <c r="D147" s="154"/>
      <c r="E147" s="9"/>
    </row>
    <row r="148" spans="2:5" s="4" customFormat="1">
      <c r="B148" s="167" t="s">
        <v>25</v>
      </c>
      <c r="C148" s="167"/>
      <c r="D148" s="167"/>
      <c r="E148" s="1"/>
    </row>
    <row r="149" spans="2:5" s="4" customFormat="1">
      <c r="B149" s="141" t="s">
        <v>301</v>
      </c>
      <c r="C149" s="141"/>
      <c r="D149" s="141"/>
    </row>
    <row r="150" spans="2:5" s="4" customFormat="1">
      <c r="B150" s="141" t="s">
        <v>300</v>
      </c>
      <c r="C150" s="141"/>
      <c r="D150" s="141"/>
    </row>
    <row r="151" spans="2:5" s="4" customFormat="1">
      <c r="B151" s="141" t="s">
        <v>260</v>
      </c>
      <c r="C151" s="141"/>
      <c r="D151" s="141"/>
    </row>
    <row r="152" spans="2:5" s="4" customFormat="1">
      <c r="B152" s="143"/>
      <c r="C152" s="143"/>
      <c r="D152" s="143"/>
    </row>
    <row r="153" spans="2:5" s="4" customFormat="1">
      <c r="B153" s="141" t="s">
        <v>24</v>
      </c>
      <c r="C153" s="141"/>
      <c r="D153" s="141"/>
    </row>
    <row r="154" spans="2:5" s="4" customFormat="1">
      <c r="B154" s="141" t="s">
        <v>23</v>
      </c>
      <c r="C154" s="141"/>
      <c r="D154" s="141"/>
    </row>
    <row r="155" spans="2:5" s="4" customFormat="1">
      <c r="B155" s="141" t="s">
        <v>22</v>
      </c>
      <c r="C155" s="141"/>
      <c r="D155" s="141"/>
    </row>
    <row r="156" spans="2:5" s="4" customFormat="1">
      <c r="B156" s="143"/>
      <c r="C156" s="143"/>
      <c r="D156" s="143"/>
    </row>
    <row r="157" spans="2:5" s="4" customFormat="1">
      <c r="B157" s="127" t="s">
        <v>232</v>
      </c>
      <c r="C157" s="143"/>
      <c r="D157" s="143"/>
    </row>
    <row r="158" spans="2:5" s="4" customFormat="1">
      <c r="B158" s="143"/>
      <c r="C158" s="143"/>
      <c r="D158" s="143"/>
    </row>
    <row r="159" spans="2:5">
      <c r="B159" s="162" t="s">
        <v>21</v>
      </c>
      <c r="C159" s="154"/>
      <c r="D159" s="154"/>
      <c r="E159" s="4"/>
    </row>
    <row r="160" spans="2:5">
      <c r="B160" s="162" t="s">
        <v>302</v>
      </c>
      <c r="C160" s="154"/>
      <c r="D160" s="154"/>
    </row>
    <row r="161" spans="1:5">
      <c r="B161" s="162" t="s">
        <v>20</v>
      </c>
      <c r="C161" s="154"/>
      <c r="D161" s="154"/>
    </row>
    <row r="162" spans="1:5">
      <c r="B162" s="154"/>
      <c r="C162" s="154"/>
      <c r="D162" s="154"/>
    </row>
    <row r="163" spans="1:5" s="8" customFormat="1">
      <c r="A163" s="7"/>
      <c r="B163" s="167" t="s">
        <v>19</v>
      </c>
      <c r="C163" s="167"/>
      <c r="D163" s="167"/>
      <c r="E163" s="1"/>
    </row>
    <row r="164" spans="1:5" s="8" customFormat="1">
      <c r="B164" s="141" t="s">
        <v>18</v>
      </c>
      <c r="C164" s="141"/>
      <c r="D164" s="141"/>
    </row>
    <row r="165" spans="1:5" s="8" customFormat="1">
      <c r="B165" s="141" t="s">
        <v>17</v>
      </c>
      <c r="C165" s="141"/>
      <c r="D165" s="141"/>
    </row>
    <row r="166" spans="1:5" s="8" customFormat="1">
      <c r="B166" s="141" t="s">
        <v>16</v>
      </c>
      <c r="C166" s="141"/>
      <c r="D166" s="141"/>
    </row>
    <row r="167" spans="1:5" s="3" customFormat="1">
      <c r="B167" s="169"/>
      <c r="C167" s="145"/>
      <c r="D167" s="145"/>
    </row>
    <row r="168" spans="1:5">
      <c r="B168" s="168" t="s">
        <v>15</v>
      </c>
      <c r="C168" s="154"/>
      <c r="D168" s="154"/>
      <c r="E168" s="3"/>
    </row>
    <row r="169" spans="1:5" s="4" customFormat="1">
      <c r="B169" s="141" t="s">
        <v>14</v>
      </c>
      <c r="C169" s="141"/>
      <c r="D169" s="141"/>
      <c r="E169" s="1"/>
    </row>
    <row r="170" spans="1:5">
      <c r="B170" s="140"/>
      <c r="C170" s="140"/>
      <c r="D170" s="140"/>
      <c r="E170" s="4"/>
    </row>
    <row r="171" spans="1:5" s="7" customFormat="1">
      <c r="B171" s="167" t="s">
        <v>13</v>
      </c>
      <c r="C171" s="167"/>
      <c r="D171" s="167"/>
      <c r="E171" s="1"/>
    </row>
    <row r="172" spans="1:5" s="7" customFormat="1">
      <c r="B172" s="141" t="s">
        <v>239</v>
      </c>
      <c r="C172" s="141"/>
      <c r="D172" s="141"/>
    </row>
    <row r="173" spans="1:5" s="7" customFormat="1">
      <c r="B173" s="141" t="s">
        <v>240</v>
      </c>
      <c r="C173" s="141"/>
      <c r="D173" s="141"/>
    </row>
    <row r="174" spans="1:5" s="7" customFormat="1">
      <c r="B174" s="141" t="s">
        <v>241</v>
      </c>
      <c r="C174" s="141"/>
      <c r="D174" s="141"/>
    </row>
    <row r="175" spans="1:5" s="7" customFormat="1">
      <c r="B175" s="141"/>
      <c r="C175" s="141"/>
      <c r="D175" s="141"/>
    </row>
    <row r="176" spans="1:5" s="7" customFormat="1">
      <c r="B176" s="141" t="s">
        <v>233</v>
      </c>
      <c r="C176" s="141"/>
      <c r="D176" s="141"/>
    </row>
    <row r="177" spans="2:5" s="7" customFormat="1">
      <c r="B177" s="141" t="s">
        <v>234</v>
      </c>
      <c r="C177" s="141"/>
      <c r="D177" s="141"/>
    </row>
    <row r="178" spans="2:5" s="7" customFormat="1">
      <c r="B178" s="141" t="s">
        <v>235</v>
      </c>
      <c r="C178" s="141"/>
      <c r="D178" s="141"/>
    </row>
    <row r="179" spans="2:5" s="7" customFormat="1">
      <c r="B179" s="141" t="s">
        <v>236</v>
      </c>
      <c r="C179" s="141"/>
      <c r="D179" s="141"/>
    </row>
    <row r="180" spans="2:5" s="7" customFormat="1">
      <c r="B180" s="141" t="s">
        <v>237</v>
      </c>
      <c r="C180" s="141"/>
      <c r="D180" s="141"/>
    </row>
    <row r="181" spans="2:5" s="7" customFormat="1">
      <c r="B181" s="141" t="s">
        <v>238</v>
      </c>
      <c r="C181" s="141"/>
      <c r="D181" s="141"/>
    </row>
    <row r="182" spans="2:5" s="7" customFormat="1">
      <c r="B182" s="176" t="s">
        <v>293</v>
      </c>
      <c r="C182" s="171"/>
      <c r="D182" s="171"/>
    </row>
    <row r="183" spans="2:5" s="7" customFormat="1">
      <c r="B183" s="170"/>
      <c r="C183" s="171"/>
      <c r="D183" s="171"/>
    </row>
    <row r="184" spans="2:5">
      <c r="B184" s="148" t="s">
        <v>12</v>
      </c>
      <c r="C184" s="148"/>
      <c r="D184" s="148"/>
      <c r="E184" s="7"/>
    </row>
    <row r="185" spans="2:5">
      <c r="B185" s="162" t="s">
        <v>11</v>
      </c>
      <c r="C185" s="154"/>
      <c r="D185" s="154"/>
    </row>
    <row r="186" spans="2:5">
      <c r="B186" s="154"/>
      <c r="C186" s="154"/>
      <c r="D186" s="154"/>
    </row>
    <row r="187" spans="2:5">
      <c r="B187" s="172" t="s">
        <v>10</v>
      </c>
    </row>
    <row r="188" spans="2:5">
      <c r="B188" s="172" t="s">
        <v>9</v>
      </c>
    </row>
    <row r="189" spans="2:5">
      <c r="B189" s="172" t="s">
        <v>279</v>
      </c>
    </row>
    <row r="190" spans="2:5">
      <c r="B190" s="172" t="s">
        <v>8</v>
      </c>
    </row>
    <row r="191" spans="2:5">
      <c r="B191" s="172" t="s">
        <v>7</v>
      </c>
    </row>
    <row r="192" spans="2:5">
      <c r="B192" s="172" t="s">
        <v>6</v>
      </c>
    </row>
    <row r="193" spans="1:5">
      <c r="B193" s="172" t="s">
        <v>5</v>
      </c>
    </row>
    <row r="194" spans="1:5">
      <c r="B194" s="172" t="s">
        <v>4</v>
      </c>
    </row>
    <row r="195" spans="1:5">
      <c r="B195" s="172" t="s">
        <v>3</v>
      </c>
    </row>
    <row r="196" spans="1:5">
      <c r="B196" s="154"/>
      <c r="C196" s="154"/>
      <c r="D196" s="154"/>
    </row>
    <row r="197" spans="1:5">
      <c r="B197" s="172" t="s">
        <v>280</v>
      </c>
    </row>
    <row r="198" spans="1:5">
      <c r="B198" s="172" t="s">
        <v>272</v>
      </c>
    </row>
    <row r="199" spans="1:5">
      <c r="B199" s="154"/>
      <c r="C199" s="154"/>
      <c r="D199" s="154"/>
    </row>
    <row r="200" spans="1:5">
      <c r="B200" s="173" t="s">
        <v>2</v>
      </c>
    </row>
    <row r="201" spans="1:5">
      <c r="B201" s="177" t="s">
        <v>273</v>
      </c>
      <c r="C201" s="152"/>
      <c r="D201" s="152"/>
    </row>
    <row r="202" spans="1:5" s="4" customFormat="1">
      <c r="A202" s="5"/>
      <c r="B202" s="174"/>
      <c r="C202" s="174"/>
      <c r="D202" s="174"/>
      <c r="E202" s="1"/>
    </row>
    <row r="203" spans="1:5" s="4" customFormat="1">
      <c r="B203" s="127" t="s">
        <v>1</v>
      </c>
      <c r="C203" s="127"/>
      <c r="D203" s="127"/>
    </row>
    <row r="204" spans="1:5" s="7" customFormat="1" ht="25.5">
      <c r="B204" s="209" t="s">
        <v>0</v>
      </c>
      <c r="C204" s="142"/>
      <c r="D204" s="142"/>
    </row>
    <row r="205" spans="1:5">
      <c r="B205" s="154"/>
      <c r="C205" s="154"/>
      <c r="D205" s="154"/>
      <c r="E205" s="3"/>
    </row>
  </sheetData>
  <mergeCells count="1">
    <mergeCell ref="A4:D4"/>
  </mergeCells>
  <hyperlinks>
    <hyperlink ref="B98:D98" r:id="rId1" display="http://www.hmrc.gov.uk/employment-status/msc.htm"/>
    <hyperlink ref="B117" r:id="rId2"/>
    <hyperlink ref="B201" r:id="rId3"/>
    <hyperlink ref="B87" r:id="rId4"/>
    <hyperlink ref="B98" r:id="rId5"/>
    <hyperlink ref="B204" r:id="rId6"/>
  </hyperlinks>
  <pageMargins left="0.70866141732283472" right="0.70866141732283472" top="0.74803149606299213" bottom="0.74803149606299213" header="0.31496062992125984" footer="0.31496062992125984"/>
  <pageSetup paperSize="9" scale="72" fitToHeight="0" orientation="portrait" r:id="rId7"/>
</worksheet>
</file>

<file path=xl/worksheets/sheet2.xml><?xml version="1.0" encoding="utf-8"?>
<worksheet xmlns="http://schemas.openxmlformats.org/spreadsheetml/2006/main" xmlns:r="http://schemas.openxmlformats.org/officeDocument/2006/relationships">
  <sheetPr>
    <pageSetUpPr fitToPage="1"/>
  </sheetPr>
  <dimension ref="A2:S42"/>
  <sheetViews>
    <sheetView showGridLines="0" workbookViewId="0">
      <selection activeCell="B1" sqref="B1"/>
    </sheetView>
  </sheetViews>
  <sheetFormatPr defaultRowHeight="12.75"/>
  <cols>
    <col min="1" max="1" width="3.28515625" customWidth="1"/>
    <col min="2" max="2" width="13.85546875" customWidth="1"/>
    <col min="18" max="18" width="4" customWidth="1"/>
  </cols>
  <sheetData>
    <row r="2" spans="1:19" ht="15">
      <c r="A2" s="20"/>
      <c r="B2" s="22" t="s">
        <v>144</v>
      </c>
      <c r="C2" s="21"/>
      <c r="D2" s="20"/>
      <c r="E2" s="20"/>
      <c r="F2" s="20"/>
      <c r="G2" s="20"/>
      <c r="H2" s="20"/>
      <c r="I2" s="20"/>
      <c r="J2" s="20"/>
      <c r="K2" s="20"/>
      <c r="L2" s="20"/>
      <c r="M2" s="20"/>
      <c r="N2" s="20"/>
      <c r="Q2" s="15"/>
      <c r="R2" s="15"/>
      <c r="S2" s="15"/>
    </row>
    <row r="3" spans="1:19" ht="15">
      <c r="A3" s="20"/>
      <c r="B3" s="21"/>
      <c r="C3" s="21"/>
      <c r="D3" s="20"/>
      <c r="E3" s="20"/>
      <c r="F3" s="20"/>
      <c r="G3" s="20"/>
      <c r="H3" s="20"/>
      <c r="I3" s="20"/>
      <c r="J3" s="20"/>
      <c r="K3" s="20"/>
      <c r="L3" s="20"/>
      <c r="M3" s="20"/>
      <c r="N3" s="20"/>
      <c r="Q3" s="15"/>
      <c r="R3" s="15"/>
      <c r="S3" s="15"/>
    </row>
    <row r="4" spans="1:19" ht="12.75" customHeight="1">
      <c r="A4" s="20"/>
      <c r="B4" s="213" t="s">
        <v>285</v>
      </c>
      <c r="C4" s="213"/>
      <c r="D4" s="213"/>
      <c r="E4" s="213"/>
      <c r="F4" s="213"/>
      <c r="G4" s="213"/>
      <c r="H4" s="213"/>
      <c r="I4" s="213"/>
      <c r="J4" s="213"/>
      <c r="K4" s="213"/>
      <c r="L4" s="213"/>
      <c r="M4" s="213"/>
      <c r="N4" s="213"/>
      <c r="Q4" s="16"/>
      <c r="R4" s="16"/>
      <c r="S4" s="15"/>
    </row>
    <row r="5" spans="1:19" ht="15">
      <c r="A5" s="20"/>
      <c r="B5" s="213"/>
      <c r="C5" s="213"/>
      <c r="D5" s="213"/>
      <c r="E5" s="213"/>
      <c r="F5" s="213"/>
      <c r="G5" s="213"/>
      <c r="H5" s="213"/>
      <c r="I5" s="213"/>
      <c r="J5" s="213"/>
      <c r="K5" s="213"/>
      <c r="L5" s="213"/>
      <c r="M5" s="213"/>
      <c r="N5" s="213"/>
      <c r="Q5" s="16"/>
      <c r="R5" s="16"/>
      <c r="S5" s="15"/>
    </row>
    <row r="6" spans="1:19" ht="15">
      <c r="A6" s="20"/>
      <c r="B6" s="213"/>
      <c r="C6" s="213"/>
      <c r="D6" s="213"/>
      <c r="E6" s="213"/>
      <c r="F6" s="213"/>
      <c r="G6" s="213"/>
      <c r="H6" s="213"/>
      <c r="I6" s="213"/>
      <c r="J6" s="213"/>
      <c r="K6" s="213"/>
      <c r="L6" s="213"/>
      <c r="M6" s="213"/>
      <c r="N6" s="213"/>
      <c r="Q6" s="16"/>
      <c r="R6" s="16"/>
      <c r="S6" s="15"/>
    </row>
    <row r="7" spans="1:19">
      <c r="A7" s="15"/>
      <c r="Q7" s="16"/>
      <c r="R7" s="16"/>
      <c r="S7" s="15"/>
    </row>
    <row r="8" spans="1:19">
      <c r="A8" s="15"/>
      <c r="Q8" s="16"/>
      <c r="R8" s="16"/>
      <c r="S8" s="15"/>
    </row>
    <row r="9" spans="1:19" ht="15">
      <c r="A9" s="20"/>
      <c r="B9" s="19" t="s">
        <v>151</v>
      </c>
      <c r="C9" s="20"/>
      <c r="D9" s="20"/>
      <c r="E9" s="20"/>
      <c r="F9" s="20"/>
      <c r="G9" s="20"/>
      <c r="H9" s="20"/>
      <c r="I9" s="20"/>
      <c r="Q9" s="16"/>
      <c r="R9" s="16"/>
      <c r="S9" s="15"/>
    </row>
    <row r="10" spans="1:19" ht="15">
      <c r="A10" s="20"/>
      <c r="B10" s="20"/>
      <c r="C10" s="20"/>
      <c r="D10" s="20"/>
      <c r="E10" s="20"/>
      <c r="F10" s="20"/>
      <c r="G10" s="20"/>
      <c r="H10" s="20"/>
      <c r="I10" s="20"/>
      <c r="Q10" s="16"/>
      <c r="R10" s="16"/>
      <c r="S10" s="15"/>
    </row>
    <row r="11" spans="1:19" ht="15">
      <c r="A11" s="20"/>
      <c r="C11" s="20"/>
      <c r="D11" s="20"/>
      <c r="E11" s="20"/>
      <c r="F11" s="20"/>
      <c r="G11" s="20"/>
      <c r="H11" s="20"/>
      <c r="I11" s="20"/>
      <c r="Q11" s="16"/>
      <c r="R11" s="16"/>
      <c r="S11" s="15"/>
    </row>
    <row r="12" spans="1:19" ht="15" customHeight="1">
      <c r="A12" s="20"/>
      <c r="B12" s="176" t="s">
        <v>150</v>
      </c>
      <c r="C12" s="18" t="s">
        <v>274</v>
      </c>
      <c r="D12" s="20"/>
      <c r="E12" s="20"/>
      <c r="F12" s="20"/>
      <c r="G12" s="20"/>
      <c r="H12" s="20"/>
      <c r="I12" s="20"/>
      <c r="Q12" s="16"/>
      <c r="R12" s="16"/>
      <c r="S12" s="15"/>
    </row>
    <row r="13" spans="1:19" ht="15" customHeight="1">
      <c r="A13" s="20"/>
      <c r="B13" s="176" t="s">
        <v>149</v>
      </c>
      <c r="C13" s="18" t="s">
        <v>275</v>
      </c>
      <c r="D13" s="20"/>
      <c r="E13" s="20"/>
      <c r="F13" s="20"/>
      <c r="G13" s="20"/>
      <c r="H13" s="20"/>
      <c r="I13" s="20"/>
      <c r="Q13" s="16"/>
      <c r="R13" s="16"/>
      <c r="S13" s="15"/>
    </row>
    <row r="14" spans="1:19" ht="15" customHeight="1">
      <c r="A14" s="20"/>
      <c r="B14" s="176" t="s">
        <v>148</v>
      </c>
      <c r="C14" s="18" t="s">
        <v>276</v>
      </c>
      <c r="D14" s="20"/>
      <c r="E14" s="20"/>
      <c r="F14" s="20"/>
      <c r="G14" s="20"/>
      <c r="H14" s="20"/>
      <c r="I14" s="20"/>
      <c r="Q14" s="16"/>
      <c r="R14" s="16"/>
      <c r="S14" s="15"/>
    </row>
    <row r="15" spans="1:19" ht="15" customHeight="1">
      <c r="A15" s="15"/>
      <c r="B15" s="176" t="s">
        <v>147</v>
      </c>
      <c r="C15" s="18" t="s">
        <v>277</v>
      </c>
      <c r="Q15" s="16"/>
      <c r="R15" s="16"/>
      <c r="S15" s="15"/>
    </row>
    <row r="16" spans="1:19">
      <c r="A16" s="15"/>
      <c r="Q16" s="16"/>
      <c r="R16" s="16"/>
      <c r="S16" s="15"/>
    </row>
    <row r="17" spans="1:19" ht="15">
      <c r="A17" s="15"/>
      <c r="B17" s="17"/>
      <c r="Q17" s="16"/>
      <c r="R17" s="16"/>
      <c r="S17" s="15"/>
    </row>
    <row r="18" spans="1:19" ht="15">
      <c r="A18" s="15"/>
      <c r="B18" s="17"/>
      <c r="Q18" s="16"/>
      <c r="R18" s="16"/>
      <c r="S18" s="15"/>
    </row>
    <row r="19" spans="1:19" ht="15">
      <c r="A19" s="15"/>
      <c r="B19" s="17"/>
      <c r="Q19" s="16"/>
      <c r="R19" s="16"/>
      <c r="S19" s="15"/>
    </row>
    <row r="20" spans="1:19" ht="15">
      <c r="A20" s="15"/>
      <c r="B20" s="17"/>
      <c r="Q20" s="16"/>
      <c r="R20" s="16"/>
      <c r="S20" s="15"/>
    </row>
    <row r="21" spans="1:19">
      <c r="A21" s="15"/>
      <c r="Q21" s="16"/>
      <c r="R21" s="16"/>
      <c r="S21" s="15"/>
    </row>
    <row r="22" spans="1:19">
      <c r="A22" s="15"/>
      <c r="Q22" s="16"/>
      <c r="R22" s="16"/>
      <c r="S22" s="15"/>
    </row>
    <row r="23" spans="1:19">
      <c r="A23" s="15"/>
      <c r="Q23" s="16"/>
      <c r="R23" s="16"/>
      <c r="S23" s="15"/>
    </row>
    <row r="24" spans="1:19">
      <c r="A24" s="15"/>
      <c r="Q24" s="16"/>
      <c r="R24" s="16"/>
      <c r="S24" s="15"/>
    </row>
    <row r="25" spans="1:19">
      <c r="A25" s="15"/>
      <c r="Q25" s="16"/>
      <c r="R25" s="16"/>
      <c r="S25" s="15"/>
    </row>
    <row r="26" spans="1:19">
      <c r="A26" s="15"/>
      <c r="Q26" s="16"/>
      <c r="R26" s="16"/>
      <c r="S26" s="15"/>
    </row>
    <row r="27" spans="1:19">
      <c r="A27" s="15"/>
      <c r="Q27" s="16"/>
      <c r="R27" s="16"/>
      <c r="S27" s="15"/>
    </row>
    <row r="28" spans="1:19">
      <c r="A28" s="15"/>
      <c r="Q28" s="16"/>
      <c r="R28" s="16"/>
      <c r="S28" s="15"/>
    </row>
    <row r="29" spans="1:19">
      <c r="A29" s="15"/>
      <c r="Q29" s="16"/>
      <c r="R29" s="16"/>
      <c r="S29" s="15"/>
    </row>
    <row r="30" spans="1:19">
      <c r="A30" s="15"/>
      <c r="Q30" s="16"/>
      <c r="R30" s="16"/>
      <c r="S30" s="15"/>
    </row>
    <row r="31" spans="1:19">
      <c r="A31" s="15"/>
      <c r="Q31" s="16"/>
      <c r="R31" s="16"/>
      <c r="S31" s="15"/>
    </row>
    <row r="32" spans="1:19">
      <c r="A32" s="15"/>
      <c r="Q32" s="16"/>
      <c r="R32" s="16"/>
      <c r="S32" s="15"/>
    </row>
    <row r="33" spans="1:19">
      <c r="A33" s="15"/>
      <c r="Q33" s="16"/>
      <c r="R33" s="16"/>
      <c r="S33" s="15"/>
    </row>
    <row r="34" spans="1:19">
      <c r="A34" s="15"/>
      <c r="Q34" s="16"/>
      <c r="R34" s="16"/>
      <c r="S34" s="15"/>
    </row>
    <row r="35" spans="1:19">
      <c r="A35" s="15"/>
      <c r="Q35" s="16"/>
      <c r="R35" s="16"/>
      <c r="S35" s="15"/>
    </row>
    <row r="36" spans="1:19">
      <c r="A36" s="15"/>
      <c r="Q36" s="16"/>
      <c r="R36" s="16"/>
      <c r="S36" s="15"/>
    </row>
    <row r="37" spans="1:19">
      <c r="A37" s="15"/>
      <c r="B37" s="16"/>
      <c r="C37" s="16"/>
      <c r="D37" s="16"/>
      <c r="E37" s="16"/>
      <c r="F37" s="16"/>
      <c r="G37" s="16"/>
      <c r="H37" s="16"/>
      <c r="I37" s="16"/>
      <c r="J37" s="16"/>
      <c r="K37" s="16"/>
      <c r="L37" s="16"/>
      <c r="M37" s="16"/>
      <c r="N37" s="16"/>
      <c r="O37" s="16"/>
      <c r="P37" s="16"/>
      <c r="Q37" s="16"/>
      <c r="R37" s="16"/>
      <c r="S37" s="15"/>
    </row>
    <row r="40" spans="1:19">
      <c r="J40" s="15"/>
    </row>
    <row r="41" spans="1:19">
      <c r="J41" s="15"/>
    </row>
    <row r="42" spans="1:19">
      <c r="J42" s="15"/>
    </row>
  </sheetData>
  <mergeCells count="1">
    <mergeCell ref="B4:N6"/>
  </mergeCells>
  <hyperlinks>
    <hyperlink ref="B12" location="'Table 3.1'!A1" display="Table 3.1"/>
    <hyperlink ref="B13" location="'Table 3.2'!A1" display="Table 3.2"/>
    <hyperlink ref="B14" location="'Table 3.3'!A1" display="Table 3.3"/>
    <hyperlink ref="B15" location="'Table 3.4'!A1" display="Table 3.4"/>
  </hyperlinks>
  <pageMargins left="0.74803149606299213" right="0.74803149606299213" top="0.98425196850393704" bottom="0.98425196850393704" header="0.51181102362204722" footer="0.51181102362204722"/>
  <pageSetup paperSize="9" scale="76" fitToHeight="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2:K28"/>
  <sheetViews>
    <sheetView showGridLines="0" zoomScale="90" zoomScaleNormal="90" workbookViewId="0"/>
  </sheetViews>
  <sheetFormatPr defaultRowHeight="12.75"/>
  <cols>
    <col min="1" max="1" width="43.85546875" style="23" customWidth="1"/>
    <col min="2" max="2" width="10.5703125" style="23" bestFit="1" customWidth="1"/>
    <col min="3" max="3" width="11.28515625" style="23" customWidth="1"/>
    <col min="4" max="4" width="10.5703125" style="23" bestFit="1" customWidth="1"/>
    <col min="5" max="5" width="11.28515625" style="23" customWidth="1"/>
    <col min="6" max="6" width="10.5703125" style="23" bestFit="1" customWidth="1"/>
    <col min="7" max="7" width="11.28515625" style="23" customWidth="1"/>
    <col min="8" max="16384" width="9.140625" style="23"/>
  </cols>
  <sheetData>
    <row r="2" spans="1:11" ht="16.5">
      <c r="A2" s="192" t="s">
        <v>282</v>
      </c>
      <c r="B2" s="49"/>
      <c r="C2" s="49"/>
      <c r="D2" s="49"/>
      <c r="E2" s="49"/>
      <c r="F2" s="49"/>
      <c r="G2" s="49"/>
    </row>
    <row r="3" spans="1:11" s="27" customFormat="1" ht="14.25">
      <c r="A3" s="50"/>
      <c r="B3" s="49"/>
      <c r="C3" s="49"/>
      <c r="D3" s="49"/>
      <c r="E3" s="49"/>
      <c r="F3" s="49"/>
      <c r="G3" s="49"/>
    </row>
    <row r="4" spans="1:11" s="27" customFormat="1" ht="13.5" thickBot="1">
      <c r="A4" s="210" t="s">
        <v>162</v>
      </c>
    </row>
    <row r="5" spans="1:11" s="27" customFormat="1" ht="13.5" thickBot="1">
      <c r="A5" s="129" t="s">
        <v>160</v>
      </c>
      <c r="B5" s="45">
        <v>2013</v>
      </c>
      <c r="C5" s="44" t="s">
        <v>159</v>
      </c>
      <c r="D5" s="45">
        <v>2014</v>
      </c>
      <c r="E5" s="44" t="s">
        <v>159</v>
      </c>
      <c r="F5" s="45">
        <v>2015</v>
      </c>
      <c r="G5" s="44" t="s">
        <v>159</v>
      </c>
      <c r="H5" s="45">
        <v>2016</v>
      </c>
      <c r="I5" s="44" t="s">
        <v>159</v>
      </c>
    </row>
    <row r="6" spans="1:11" s="27" customFormat="1" ht="12.75" customHeight="1">
      <c r="A6" s="39"/>
      <c r="B6" s="43"/>
      <c r="C6" s="42"/>
      <c r="D6" s="43"/>
      <c r="E6" s="42"/>
      <c r="F6" s="43"/>
      <c r="G6" s="42"/>
      <c r="H6" s="43"/>
      <c r="I6" s="42"/>
    </row>
    <row r="7" spans="1:11" s="27" customFormat="1">
      <c r="A7" s="130" t="s">
        <v>158</v>
      </c>
      <c r="B7" s="131">
        <v>67745</v>
      </c>
      <c r="C7" s="132">
        <v>1</v>
      </c>
      <c r="D7" s="131">
        <v>67710</v>
      </c>
      <c r="E7" s="132">
        <v>1</v>
      </c>
      <c r="F7" s="131">
        <v>68085</v>
      </c>
      <c r="G7" s="128">
        <v>1</v>
      </c>
      <c r="H7" s="131">
        <v>70055</v>
      </c>
      <c r="I7" s="128">
        <f>H7/$H$7</f>
        <v>1</v>
      </c>
    </row>
    <row r="8" spans="1:11" s="27" customFormat="1">
      <c r="A8" s="39"/>
      <c r="B8" s="38"/>
      <c r="C8" s="37"/>
      <c r="D8" s="38"/>
      <c r="E8" s="37"/>
      <c r="F8" s="38"/>
      <c r="G8" s="37"/>
      <c r="H8" s="38"/>
      <c r="I8" s="37"/>
    </row>
    <row r="9" spans="1:11" s="27" customFormat="1" ht="13.5" customHeight="1">
      <c r="A9" s="33" t="s">
        <v>157</v>
      </c>
      <c r="B9" s="32">
        <v>66190</v>
      </c>
      <c r="C9" s="31">
        <v>0.97699999999999998</v>
      </c>
      <c r="D9" s="32">
        <v>66135</v>
      </c>
      <c r="E9" s="31">
        <v>0.97699999999999998</v>
      </c>
      <c r="F9" s="32">
        <v>66480</v>
      </c>
      <c r="G9" s="31">
        <v>0.97599999999999998</v>
      </c>
      <c r="H9" s="32">
        <v>68425</v>
      </c>
      <c r="I9" s="31">
        <v>0.97699999999999998</v>
      </c>
      <c r="K9" s="180"/>
    </row>
    <row r="10" spans="1:11" s="27" customFormat="1">
      <c r="A10" s="36" t="s">
        <v>156</v>
      </c>
      <c r="B10" s="35">
        <v>725</v>
      </c>
      <c r="C10" s="34">
        <v>1.0999999999999999E-2</v>
      </c>
      <c r="D10" s="35">
        <v>735</v>
      </c>
      <c r="E10" s="34">
        <v>1.0999999999999999E-2</v>
      </c>
      <c r="F10" s="35">
        <v>720</v>
      </c>
      <c r="G10" s="34">
        <v>1.0999999999999999E-2</v>
      </c>
      <c r="H10" s="35">
        <v>735</v>
      </c>
      <c r="I10" s="34">
        <v>0.01</v>
      </c>
      <c r="K10" s="180"/>
    </row>
    <row r="11" spans="1:11" s="27" customFormat="1">
      <c r="A11" s="33" t="s">
        <v>155</v>
      </c>
      <c r="B11" s="32">
        <v>280</v>
      </c>
      <c r="C11" s="31">
        <v>4.0000000000000001E-3</v>
      </c>
      <c r="D11" s="32">
        <v>275</v>
      </c>
      <c r="E11" s="31">
        <v>4.0000000000000001E-3</v>
      </c>
      <c r="F11" s="32">
        <v>290</v>
      </c>
      <c r="G11" s="31">
        <v>4.0000000000000001E-3</v>
      </c>
      <c r="H11" s="32">
        <v>305</v>
      </c>
      <c r="I11" s="31">
        <v>4.0000000000000001E-3</v>
      </c>
      <c r="K11" s="180"/>
    </row>
    <row r="12" spans="1:11" s="27" customFormat="1" ht="13.5" thickBot="1">
      <c r="A12" s="30" t="s">
        <v>154</v>
      </c>
      <c r="B12" s="29">
        <v>550</v>
      </c>
      <c r="C12" s="28">
        <v>8.0000000000000002E-3</v>
      </c>
      <c r="D12" s="29">
        <v>570</v>
      </c>
      <c r="E12" s="28">
        <v>8.0000000000000002E-3</v>
      </c>
      <c r="F12" s="29">
        <v>595</v>
      </c>
      <c r="G12" s="28">
        <v>8.9999999999999993E-3</v>
      </c>
      <c r="H12" s="29">
        <v>590</v>
      </c>
      <c r="I12" s="28">
        <v>8.0000000000000002E-3</v>
      </c>
      <c r="K12" s="180"/>
    </row>
    <row r="13" spans="1:11" s="27" customFormat="1">
      <c r="A13" s="48"/>
      <c r="B13" s="47"/>
      <c r="D13" s="47"/>
      <c r="F13" s="47"/>
      <c r="K13" s="180"/>
    </row>
    <row r="14" spans="1:11" s="27" customFormat="1">
      <c r="A14" s="48"/>
      <c r="B14" s="47"/>
      <c r="D14" s="47"/>
      <c r="F14" s="47"/>
      <c r="K14" s="180"/>
    </row>
    <row r="15" spans="1:11" s="27" customFormat="1" ht="13.5" thickBot="1">
      <c r="A15" s="210" t="s">
        <v>161</v>
      </c>
      <c r="K15" s="180"/>
    </row>
    <row r="16" spans="1:11" s="27" customFormat="1" ht="13.5" thickBot="1">
      <c r="A16" s="46" t="s">
        <v>160</v>
      </c>
      <c r="B16" s="45">
        <v>2013</v>
      </c>
      <c r="C16" s="44" t="s">
        <v>159</v>
      </c>
      <c r="D16" s="45">
        <v>2014</v>
      </c>
      <c r="E16" s="44" t="s">
        <v>159</v>
      </c>
      <c r="F16" s="45">
        <v>2015</v>
      </c>
      <c r="G16" s="44" t="s">
        <v>159</v>
      </c>
      <c r="H16" s="45">
        <v>2016</v>
      </c>
      <c r="I16" s="44" t="s">
        <v>159</v>
      </c>
      <c r="K16" s="180"/>
    </row>
    <row r="17" spans="1:11" s="27" customFormat="1">
      <c r="A17" s="39"/>
      <c r="B17" s="43"/>
      <c r="C17" s="42"/>
      <c r="D17" s="43"/>
      <c r="E17" s="42"/>
      <c r="F17" s="43"/>
      <c r="G17" s="42"/>
      <c r="H17" s="43"/>
      <c r="I17" s="42"/>
      <c r="K17" s="180"/>
    </row>
    <row r="18" spans="1:11" s="27" customFormat="1">
      <c r="A18" s="41" t="s">
        <v>158</v>
      </c>
      <c r="B18" s="40">
        <v>693140</v>
      </c>
      <c r="C18" s="128">
        <v>1</v>
      </c>
      <c r="D18" s="40">
        <v>692485</v>
      </c>
      <c r="E18" s="128">
        <v>1</v>
      </c>
      <c r="F18" s="40">
        <v>711695</v>
      </c>
      <c r="G18" s="128">
        <v>1</v>
      </c>
      <c r="H18" s="131">
        <v>718880</v>
      </c>
      <c r="I18" s="128">
        <v>1</v>
      </c>
      <c r="K18" s="180"/>
    </row>
    <row r="19" spans="1:11" s="27" customFormat="1">
      <c r="A19" s="39"/>
      <c r="B19" s="38"/>
      <c r="C19" s="37"/>
      <c r="D19" s="38"/>
      <c r="E19" s="37"/>
      <c r="F19" s="38"/>
      <c r="G19" s="37"/>
      <c r="H19" s="38"/>
      <c r="I19" s="37"/>
      <c r="K19" s="180"/>
    </row>
    <row r="20" spans="1:11" s="27" customFormat="1">
      <c r="A20" s="33" t="s">
        <v>157</v>
      </c>
      <c r="B20" s="32">
        <v>525300</v>
      </c>
      <c r="C20" s="31">
        <v>0.75800000000000001</v>
      </c>
      <c r="D20" s="32">
        <v>523240</v>
      </c>
      <c r="E20" s="31">
        <v>0.75600000000000001</v>
      </c>
      <c r="F20" s="32">
        <v>538005</v>
      </c>
      <c r="G20" s="31">
        <v>0.75600000000000001</v>
      </c>
      <c r="H20" s="32">
        <v>543330</v>
      </c>
      <c r="I20" s="31">
        <v>0.75600000000000001</v>
      </c>
      <c r="K20" s="180"/>
    </row>
    <row r="21" spans="1:11" s="27" customFormat="1">
      <c r="A21" s="36" t="s">
        <v>156</v>
      </c>
      <c r="B21" s="35">
        <v>73740</v>
      </c>
      <c r="C21" s="34">
        <v>0.106</v>
      </c>
      <c r="D21" s="35">
        <v>74795</v>
      </c>
      <c r="E21" s="34">
        <v>0.108</v>
      </c>
      <c r="F21" s="35">
        <v>73835</v>
      </c>
      <c r="G21" s="34">
        <v>0.104</v>
      </c>
      <c r="H21" s="35">
        <v>76075</v>
      </c>
      <c r="I21" s="34">
        <v>0.106</v>
      </c>
      <c r="K21" s="180"/>
    </row>
    <row r="22" spans="1:11" s="27" customFormat="1">
      <c r="A22" s="33" t="s">
        <v>155</v>
      </c>
      <c r="B22" s="32">
        <v>17780</v>
      </c>
      <c r="C22" s="31">
        <v>2.5999999999999999E-2</v>
      </c>
      <c r="D22" s="32">
        <v>17815</v>
      </c>
      <c r="E22" s="31">
        <v>2.5999999999999999E-2</v>
      </c>
      <c r="F22" s="32">
        <v>17475</v>
      </c>
      <c r="G22" s="31">
        <v>2.5000000000000001E-2</v>
      </c>
      <c r="H22" s="32">
        <v>15905</v>
      </c>
      <c r="I22" s="31">
        <v>2.1999999999999999E-2</v>
      </c>
      <c r="K22" s="180"/>
    </row>
    <row r="23" spans="1:11" s="27" customFormat="1" ht="13.5" thickBot="1">
      <c r="A23" s="30" t="s">
        <v>154</v>
      </c>
      <c r="B23" s="29">
        <v>76320</v>
      </c>
      <c r="C23" s="28">
        <v>0.11</v>
      </c>
      <c r="D23" s="29">
        <v>76640</v>
      </c>
      <c r="E23" s="28">
        <v>0.111</v>
      </c>
      <c r="F23" s="29">
        <v>82380</v>
      </c>
      <c r="G23" s="28">
        <v>0.11600000000000001</v>
      </c>
      <c r="H23" s="29">
        <v>83565</v>
      </c>
      <c r="I23" s="28">
        <v>0.11600000000000001</v>
      </c>
      <c r="K23" s="180"/>
    </row>
    <row r="24" spans="1:11">
      <c r="A24" s="23" t="s">
        <v>153</v>
      </c>
      <c r="B24" s="25"/>
      <c r="C24" s="24"/>
      <c r="D24" s="25"/>
      <c r="E24" s="24"/>
      <c r="F24" s="25"/>
      <c r="G24" s="24"/>
    </row>
    <row r="26" spans="1:11" ht="12.75" customHeight="1">
      <c r="A26" s="216" t="s">
        <v>242</v>
      </c>
      <c r="B26" s="215"/>
      <c r="C26" s="215"/>
    </row>
    <row r="27" spans="1:11">
      <c r="A27" s="26"/>
      <c r="B27" s="25"/>
      <c r="C27" s="24"/>
      <c r="D27" s="25"/>
      <c r="E27" s="24"/>
      <c r="F27" s="25"/>
      <c r="G27" s="24"/>
    </row>
    <row r="28" spans="1:11">
      <c r="A28" s="214" t="s">
        <v>152</v>
      </c>
      <c r="B28" s="215"/>
      <c r="C28" s="215"/>
    </row>
  </sheetData>
  <mergeCells count="2">
    <mergeCell ref="A28:C28"/>
    <mergeCell ref="A26:C26"/>
  </mergeCells>
  <pageMargins left="0.74803149606299213" right="0.74803149606299213" top="0.98425196850393704" bottom="0.98425196850393704" header="0.51181102362204722" footer="0.51181102362204722"/>
  <pageSetup paperSize="9" scale="90" fitToHeight="0" orientation="landscape" r:id="rId1"/>
  <headerFooter alignWithMargins="0"/>
</worksheet>
</file>

<file path=xl/worksheets/sheet4.xml><?xml version="1.0" encoding="utf-8"?>
<worksheet xmlns="http://schemas.openxmlformats.org/spreadsheetml/2006/main" xmlns:r="http://schemas.openxmlformats.org/officeDocument/2006/relationships">
  <dimension ref="A2:V183"/>
  <sheetViews>
    <sheetView showGridLines="0" zoomScale="90" zoomScaleNormal="90" workbookViewId="0">
      <pane xSplit="1" ySplit="7" topLeftCell="B8" activePane="bottomRight" state="frozen"/>
      <selection pane="topRight" activeCell="B1" sqref="B1"/>
      <selection pane="bottomLeft" activeCell="A8" sqref="A8"/>
      <selection pane="bottomRight"/>
    </sheetView>
  </sheetViews>
  <sheetFormatPr defaultRowHeight="12.75"/>
  <cols>
    <col min="1" max="1" width="30.85546875" style="51" customWidth="1"/>
    <col min="2" max="2" width="12.5703125" style="23" bestFit="1" customWidth="1"/>
    <col min="3" max="3" width="10.7109375" style="23" bestFit="1" customWidth="1"/>
    <col min="4" max="4" width="12.5703125" style="23" bestFit="1" customWidth="1"/>
    <col min="5" max="5" width="10.7109375" style="23" bestFit="1" customWidth="1"/>
    <col min="6" max="6" width="12.5703125" style="23" bestFit="1" customWidth="1"/>
    <col min="7" max="7" width="10.7109375" style="23" bestFit="1" customWidth="1"/>
    <col min="8" max="8" width="12.5703125" style="23" bestFit="1" customWidth="1"/>
    <col min="9" max="9" width="10.7109375" style="23" bestFit="1" customWidth="1"/>
    <col min="10" max="10" width="12.5703125" style="23" bestFit="1" customWidth="1"/>
    <col min="11" max="11" width="10.7109375" style="23" bestFit="1" customWidth="1"/>
    <col min="12" max="12" width="12.5703125" style="23" bestFit="1" customWidth="1"/>
    <col min="13" max="13" width="10.7109375" style="23" bestFit="1" customWidth="1"/>
    <col min="14" max="14" width="12.5703125" style="23" bestFit="1" customWidth="1"/>
    <col min="15" max="15" width="10.7109375" style="23" bestFit="1" customWidth="1"/>
    <col min="16" max="16" width="12.5703125" style="23" bestFit="1" customWidth="1"/>
    <col min="17" max="17" width="10.7109375" style="23" bestFit="1" customWidth="1"/>
    <col min="18" max="18" width="12.5703125" style="23" customWidth="1"/>
    <col min="19" max="19" width="13" style="23" customWidth="1"/>
    <col min="20" max="16384" width="9.140625" style="23"/>
  </cols>
  <sheetData>
    <row r="2" spans="1:21" s="27" customFormat="1" ht="14.25">
      <c r="A2" s="72" t="s">
        <v>283</v>
      </c>
    </row>
    <row r="3" spans="1:21" s="27" customFormat="1" ht="14.25">
      <c r="A3" s="72"/>
    </row>
    <row r="4" spans="1:21" s="27" customFormat="1" ht="13.5" thickBot="1">
      <c r="A4" s="68" t="s">
        <v>218</v>
      </c>
      <c r="C4" s="67"/>
      <c r="E4" s="67"/>
      <c r="G4" s="67"/>
      <c r="I4" s="67"/>
      <c r="K4" s="67"/>
      <c r="M4" s="67"/>
      <c r="O4" s="67"/>
      <c r="Q4" s="67"/>
    </row>
    <row r="5" spans="1:21" s="27" customFormat="1" ht="13.5" thickBot="1">
      <c r="A5" s="219" t="s">
        <v>215</v>
      </c>
      <c r="B5" s="217">
        <v>2008</v>
      </c>
      <c r="C5" s="218"/>
      <c r="D5" s="217">
        <v>2009</v>
      </c>
      <c r="E5" s="218"/>
      <c r="F5" s="217">
        <v>2010</v>
      </c>
      <c r="G5" s="218"/>
      <c r="H5" s="217">
        <v>2011</v>
      </c>
      <c r="I5" s="218"/>
      <c r="J5" s="217">
        <v>2012</v>
      </c>
      <c r="K5" s="218"/>
      <c r="L5" s="217">
        <v>2013</v>
      </c>
      <c r="M5" s="218"/>
      <c r="N5" s="217">
        <v>2014</v>
      </c>
      <c r="O5" s="218"/>
      <c r="P5" s="217">
        <v>2015</v>
      </c>
      <c r="Q5" s="218"/>
      <c r="R5" s="217">
        <v>2016</v>
      </c>
      <c r="S5" s="218"/>
    </row>
    <row r="6" spans="1:21" s="27" customFormat="1" ht="13.5" thickBot="1">
      <c r="A6" s="220"/>
      <c r="B6" s="66" t="s">
        <v>217</v>
      </c>
      <c r="C6" s="65" t="s">
        <v>213</v>
      </c>
      <c r="D6" s="66" t="s">
        <v>217</v>
      </c>
      <c r="E6" s="65" t="s">
        <v>213</v>
      </c>
      <c r="F6" s="66" t="s">
        <v>217</v>
      </c>
      <c r="G6" s="65" t="s">
        <v>213</v>
      </c>
      <c r="H6" s="66" t="s">
        <v>217</v>
      </c>
      <c r="I6" s="65" t="s">
        <v>213</v>
      </c>
      <c r="J6" s="66" t="s">
        <v>217</v>
      </c>
      <c r="K6" s="65" t="s">
        <v>213</v>
      </c>
      <c r="L6" s="66" t="s">
        <v>217</v>
      </c>
      <c r="M6" s="65" t="s">
        <v>213</v>
      </c>
      <c r="N6" s="66" t="s">
        <v>217</v>
      </c>
      <c r="O6" s="65" t="s">
        <v>213</v>
      </c>
      <c r="P6" s="66" t="s">
        <v>217</v>
      </c>
      <c r="Q6" s="65" t="s">
        <v>213</v>
      </c>
      <c r="R6" s="66" t="s">
        <v>217</v>
      </c>
      <c r="S6" s="65" t="s">
        <v>213</v>
      </c>
    </row>
    <row r="7" spans="1:21" s="27" customFormat="1">
      <c r="A7" s="64"/>
      <c r="B7" s="63"/>
      <c r="C7" s="62"/>
      <c r="D7" s="63"/>
      <c r="E7" s="62"/>
      <c r="F7" s="63"/>
      <c r="G7" s="62"/>
      <c r="H7" s="63"/>
      <c r="I7" s="62"/>
      <c r="J7" s="63"/>
      <c r="K7" s="62"/>
      <c r="L7" s="58"/>
      <c r="M7" s="57"/>
      <c r="N7" s="58"/>
      <c r="O7" s="57"/>
      <c r="P7" s="58"/>
      <c r="Q7" s="57"/>
      <c r="R7" s="58"/>
      <c r="S7" s="57"/>
    </row>
    <row r="8" spans="1:21" s="27" customFormat="1">
      <c r="A8" s="61" t="s">
        <v>158</v>
      </c>
      <c r="B8" s="40">
        <v>665</v>
      </c>
      <c r="C8" s="60">
        <v>1</v>
      </c>
      <c r="D8" s="40">
        <v>715</v>
      </c>
      <c r="E8" s="60">
        <v>1</v>
      </c>
      <c r="F8" s="40">
        <v>710</v>
      </c>
      <c r="G8" s="60">
        <v>1</v>
      </c>
      <c r="H8" s="40">
        <v>740</v>
      </c>
      <c r="I8" s="60">
        <v>1</v>
      </c>
      <c r="J8" s="40">
        <v>805</v>
      </c>
      <c r="K8" s="60">
        <v>1</v>
      </c>
      <c r="L8" s="40">
        <v>830</v>
      </c>
      <c r="M8" s="60">
        <v>1</v>
      </c>
      <c r="N8" s="40">
        <v>840</v>
      </c>
      <c r="O8" s="60">
        <v>1</v>
      </c>
      <c r="P8" s="40">
        <v>885</v>
      </c>
      <c r="Q8" s="60">
        <v>1</v>
      </c>
      <c r="R8" s="40">
        <v>895</v>
      </c>
      <c r="S8" s="60">
        <f>R8/$R$8</f>
        <v>1</v>
      </c>
    </row>
    <row r="9" spans="1:21" s="27" customFormat="1">
      <c r="A9" s="59"/>
      <c r="B9" s="58"/>
      <c r="C9" s="57"/>
      <c r="D9" s="58"/>
      <c r="E9" s="57"/>
      <c r="F9" s="58"/>
      <c r="G9" s="57"/>
      <c r="H9" s="58"/>
      <c r="I9" s="57"/>
      <c r="J9" s="58"/>
      <c r="K9" s="57"/>
      <c r="L9" s="58"/>
      <c r="M9" s="57"/>
      <c r="N9" s="58"/>
      <c r="O9" s="57"/>
      <c r="P9" s="58"/>
      <c r="Q9" s="57"/>
      <c r="R9" s="58"/>
      <c r="S9" s="57"/>
    </row>
    <row r="10" spans="1:21" s="27" customFormat="1">
      <c r="A10" s="56" t="s">
        <v>212</v>
      </c>
      <c r="B10" s="55">
        <v>245</v>
      </c>
      <c r="C10" s="54">
        <v>0.36799999999999999</v>
      </c>
      <c r="D10" s="55">
        <v>255</v>
      </c>
      <c r="E10" s="54">
        <v>0.35699999999999998</v>
      </c>
      <c r="F10" s="55">
        <v>245</v>
      </c>
      <c r="G10" s="54">
        <v>0.34499999999999997</v>
      </c>
      <c r="H10" s="55">
        <v>235</v>
      </c>
      <c r="I10" s="54">
        <v>0.318</v>
      </c>
      <c r="J10" s="55">
        <v>265</v>
      </c>
      <c r="K10" s="54">
        <v>0.32900000000000001</v>
      </c>
      <c r="L10" s="55">
        <v>280</v>
      </c>
      <c r="M10" s="54">
        <v>0.33700000000000002</v>
      </c>
      <c r="N10" s="55">
        <v>275</v>
      </c>
      <c r="O10" s="54">
        <v>0.32700000000000001</v>
      </c>
      <c r="P10" s="55">
        <v>290</v>
      </c>
      <c r="Q10" s="54">
        <v>0.32800000000000001</v>
      </c>
      <c r="R10" s="55">
        <v>305</v>
      </c>
      <c r="S10" s="54">
        <v>0.34100000000000003</v>
      </c>
      <c r="T10" s="190"/>
      <c r="U10" s="180"/>
    </row>
    <row r="11" spans="1:21" s="27" customFormat="1">
      <c r="A11" s="59" t="s">
        <v>211</v>
      </c>
      <c r="B11" s="58">
        <v>140</v>
      </c>
      <c r="C11" s="57">
        <v>0.21099999999999999</v>
      </c>
      <c r="D11" s="58">
        <v>145</v>
      </c>
      <c r="E11" s="57">
        <v>0.20300000000000001</v>
      </c>
      <c r="F11" s="58">
        <v>140</v>
      </c>
      <c r="G11" s="57">
        <v>0.19700000000000001</v>
      </c>
      <c r="H11" s="58">
        <v>150</v>
      </c>
      <c r="I11" s="57">
        <v>0.20300000000000001</v>
      </c>
      <c r="J11" s="58">
        <v>165</v>
      </c>
      <c r="K11" s="57">
        <v>0.20499999999999999</v>
      </c>
      <c r="L11" s="58">
        <v>185</v>
      </c>
      <c r="M11" s="57">
        <v>0.223</v>
      </c>
      <c r="N11" s="58">
        <v>175</v>
      </c>
      <c r="O11" s="57">
        <v>0.20799999999999999</v>
      </c>
      <c r="P11" s="58">
        <v>175</v>
      </c>
      <c r="Q11" s="57">
        <v>0.19800000000000001</v>
      </c>
      <c r="R11" s="58">
        <v>190</v>
      </c>
      <c r="S11" s="57">
        <v>0.21199999999999999</v>
      </c>
      <c r="T11" s="190"/>
      <c r="U11" s="180"/>
    </row>
    <row r="12" spans="1:21" s="27" customFormat="1">
      <c r="A12" s="56" t="s">
        <v>208</v>
      </c>
      <c r="B12" s="55">
        <v>30</v>
      </c>
      <c r="C12" s="54">
        <v>4.4999999999999998E-2</v>
      </c>
      <c r="D12" s="55">
        <v>40</v>
      </c>
      <c r="E12" s="54">
        <v>5.6000000000000001E-2</v>
      </c>
      <c r="F12" s="55">
        <v>40</v>
      </c>
      <c r="G12" s="54">
        <v>5.6000000000000001E-2</v>
      </c>
      <c r="H12" s="55">
        <v>35</v>
      </c>
      <c r="I12" s="54">
        <v>4.7E-2</v>
      </c>
      <c r="J12" s="55">
        <v>40</v>
      </c>
      <c r="K12" s="54">
        <v>0.05</v>
      </c>
      <c r="L12" s="55">
        <v>45</v>
      </c>
      <c r="M12" s="54">
        <v>5.3999999999999999E-2</v>
      </c>
      <c r="N12" s="55">
        <v>40</v>
      </c>
      <c r="O12" s="54">
        <v>4.8000000000000001E-2</v>
      </c>
      <c r="P12" s="55">
        <v>50</v>
      </c>
      <c r="Q12" s="54">
        <v>5.6000000000000001E-2</v>
      </c>
      <c r="R12" s="55">
        <v>45</v>
      </c>
      <c r="S12" s="54">
        <v>0.05</v>
      </c>
      <c r="T12" s="190"/>
      <c r="U12" s="180"/>
    </row>
    <row r="13" spans="1:21" s="27" customFormat="1">
      <c r="A13" s="59" t="s">
        <v>209</v>
      </c>
      <c r="B13" s="58">
        <v>45</v>
      </c>
      <c r="C13" s="57">
        <v>6.8000000000000005E-2</v>
      </c>
      <c r="D13" s="58">
        <v>45</v>
      </c>
      <c r="E13" s="57">
        <v>6.3E-2</v>
      </c>
      <c r="F13" s="58">
        <v>45</v>
      </c>
      <c r="G13" s="57">
        <v>6.3E-2</v>
      </c>
      <c r="H13" s="58">
        <v>50</v>
      </c>
      <c r="I13" s="57">
        <v>6.8000000000000005E-2</v>
      </c>
      <c r="J13" s="58">
        <v>50</v>
      </c>
      <c r="K13" s="57">
        <v>6.2E-2</v>
      </c>
      <c r="L13" s="58">
        <v>45</v>
      </c>
      <c r="M13" s="57">
        <v>5.3999999999999999E-2</v>
      </c>
      <c r="N13" s="58">
        <v>45</v>
      </c>
      <c r="O13" s="57">
        <v>5.3999999999999999E-2</v>
      </c>
      <c r="P13" s="58">
        <v>45</v>
      </c>
      <c r="Q13" s="57">
        <v>5.0999999999999997E-2</v>
      </c>
      <c r="R13" s="58">
        <v>40</v>
      </c>
      <c r="S13" s="57">
        <v>4.4999999999999998E-2</v>
      </c>
      <c r="T13" s="190"/>
      <c r="U13" s="180"/>
    </row>
    <row r="14" spans="1:21" s="27" customFormat="1">
      <c r="A14" s="56" t="s">
        <v>210</v>
      </c>
      <c r="B14" s="55">
        <v>35</v>
      </c>
      <c r="C14" s="54">
        <v>5.2999999999999999E-2</v>
      </c>
      <c r="D14" s="55">
        <v>30</v>
      </c>
      <c r="E14" s="54">
        <v>4.2000000000000003E-2</v>
      </c>
      <c r="F14" s="55">
        <v>45</v>
      </c>
      <c r="G14" s="54">
        <v>6.3E-2</v>
      </c>
      <c r="H14" s="55">
        <v>45</v>
      </c>
      <c r="I14" s="54">
        <v>6.0999999999999999E-2</v>
      </c>
      <c r="J14" s="55">
        <v>40</v>
      </c>
      <c r="K14" s="54">
        <v>0.05</v>
      </c>
      <c r="L14" s="55">
        <v>45</v>
      </c>
      <c r="M14" s="54">
        <v>5.3999999999999999E-2</v>
      </c>
      <c r="N14" s="55">
        <v>45</v>
      </c>
      <c r="O14" s="54">
        <v>5.3999999999999999E-2</v>
      </c>
      <c r="P14" s="55">
        <v>45</v>
      </c>
      <c r="Q14" s="54">
        <v>5.0999999999999997E-2</v>
      </c>
      <c r="R14" s="55">
        <v>40</v>
      </c>
      <c r="S14" s="54">
        <v>4.4999999999999998E-2</v>
      </c>
      <c r="T14" s="190"/>
      <c r="U14" s="180"/>
    </row>
    <row r="15" spans="1:21" s="27" customFormat="1">
      <c r="A15" s="59" t="s">
        <v>207</v>
      </c>
      <c r="B15" s="58">
        <v>5</v>
      </c>
      <c r="C15" s="57">
        <v>8.0000000000000002E-3</v>
      </c>
      <c r="D15" s="58">
        <v>10</v>
      </c>
      <c r="E15" s="57">
        <v>1.4E-2</v>
      </c>
      <c r="F15" s="58">
        <v>15</v>
      </c>
      <c r="G15" s="57">
        <v>2.1000000000000001E-2</v>
      </c>
      <c r="H15" s="58">
        <v>25</v>
      </c>
      <c r="I15" s="57">
        <v>3.4000000000000002E-2</v>
      </c>
      <c r="J15" s="58">
        <v>20</v>
      </c>
      <c r="K15" s="57">
        <v>2.5000000000000001E-2</v>
      </c>
      <c r="L15" s="58">
        <v>20</v>
      </c>
      <c r="M15" s="57">
        <v>2.4E-2</v>
      </c>
      <c r="N15" s="58">
        <v>30</v>
      </c>
      <c r="O15" s="57">
        <v>3.5999999999999997E-2</v>
      </c>
      <c r="P15" s="58">
        <v>35</v>
      </c>
      <c r="Q15" s="57">
        <v>0.04</v>
      </c>
      <c r="R15" s="58">
        <v>35</v>
      </c>
      <c r="S15" s="57">
        <v>3.9E-2</v>
      </c>
      <c r="T15" s="190"/>
      <c r="U15" s="180"/>
    </row>
    <row r="16" spans="1:21" s="27" customFormat="1">
      <c r="A16" s="56" t="s">
        <v>206</v>
      </c>
      <c r="B16" s="55" t="s">
        <v>166</v>
      </c>
      <c r="C16" s="54" t="s">
        <v>166</v>
      </c>
      <c r="D16" s="55" t="s">
        <v>166</v>
      </c>
      <c r="E16" s="54" t="s">
        <v>166</v>
      </c>
      <c r="F16" s="55">
        <v>5</v>
      </c>
      <c r="G16" s="54">
        <v>7.0000000000000001E-3</v>
      </c>
      <c r="H16" s="55">
        <v>10</v>
      </c>
      <c r="I16" s="54">
        <v>1.4E-2</v>
      </c>
      <c r="J16" s="55">
        <v>15</v>
      </c>
      <c r="K16" s="54">
        <v>1.9E-2</v>
      </c>
      <c r="L16" s="55">
        <v>15</v>
      </c>
      <c r="M16" s="54">
        <v>1.7999999999999999E-2</v>
      </c>
      <c r="N16" s="55">
        <v>20</v>
      </c>
      <c r="O16" s="54">
        <v>2.4E-2</v>
      </c>
      <c r="P16" s="55">
        <v>35</v>
      </c>
      <c r="Q16" s="54">
        <v>0.04</v>
      </c>
      <c r="R16" s="55">
        <v>30</v>
      </c>
      <c r="S16" s="54">
        <v>3.4000000000000002E-2</v>
      </c>
      <c r="T16" s="190"/>
      <c r="U16" s="180"/>
    </row>
    <row r="17" spans="1:22" s="27" customFormat="1">
      <c r="A17" s="59" t="s">
        <v>198</v>
      </c>
      <c r="B17" s="58">
        <v>10</v>
      </c>
      <c r="C17" s="57">
        <v>1.4999999999999999E-2</v>
      </c>
      <c r="D17" s="58">
        <v>5</v>
      </c>
      <c r="E17" s="57">
        <v>7.0000000000000001E-3</v>
      </c>
      <c r="F17" s="58">
        <v>10</v>
      </c>
      <c r="G17" s="57">
        <v>1.4E-2</v>
      </c>
      <c r="H17" s="58">
        <v>15</v>
      </c>
      <c r="I17" s="57">
        <v>0.02</v>
      </c>
      <c r="J17" s="58">
        <v>15</v>
      </c>
      <c r="K17" s="57">
        <v>1.9E-2</v>
      </c>
      <c r="L17" s="58">
        <v>10</v>
      </c>
      <c r="M17" s="57">
        <v>1.2E-2</v>
      </c>
      <c r="N17" s="58">
        <v>15</v>
      </c>
      <c r="O17" s="57">
        <v>1.7999999999999999E-2</v>
      </c>
      <c r="P17" s="58">
        <v>20</v>
      </c>
      <c r="Q17" s="57">
        <v>2.3E-2</v>
      </c>
      <c r="R17" s="58">
        <v>15</v>
      </c>
      <c r="S17" s="57">
        <v>1.7000000000000001E-2</v>
      </c>
      <c r="T17" s="190"/>
      <c r="U17" s="180"/>
      <c r="V17" s="180"/>
    </row>
    <row r="18" spans="1:22" s="27" customFormat="1">
      <c r="A18" s="56" t="s">
        <v>205</v>
      </c>
      <c r="B18" s="55">
        <v>10</v>
      </c>
      <c r="C18" s="54">
        <v>1.4999999999999999E-2</v>
      </c>
      <c r="D18" s="55">
        <v>10</v>
      </c>
      <c r="E18" s="54">
        <v>1.4E-2</v>
      </c>
      <c r="F18" s="55">
        <v>10</v>
      </c>
      <c r="G18" s="54">
        <v>1.4E-2</v>
      </c>
      <c r="H18" s="55">
        <v>10</v>
      </c>
      <c r="I18" s="54">
        <v>1.4E-2</v>
      </c>
      <c r="J18" s="55">
        <v>20</v>
      </c>
      <c r="K18" s="54">
        <v>2.5000000000000001E-2</v>
      </c>
      <c r="L18" s="55">
        <v>15</v>
      </c>
      <c r="M18" s="54">
        <v>1.7999999999999999E-2</v>
      </c>
      <c r="N18" s="55">
        <v>20</v>
      </c>
      <c r="O18" s="54">
        <v>2.4E-2</v>
      </c>
      <c r="P18" s="55">
        <v>15</v>
      </c>
      <c r="Q18" s="54">
        <v>1.7000000000000001E-2</v>
      </c>
      <c r="R18" s="55">
        <v>20</v>
      </c>
      <c r="S18" s="54">
        <v>2.1999999999999999E-2</v>
      </c>
      <c r="T18" s="190"/>
      <c r="U18" s="180"/>
    </row>
    <row r="19" spans="1:22" s="27" customFormat="1">
      <c r="A19" s="59" t="s">
        <v>203</v>
      </c>
      <c r="B19" s="58">
        <v>10</v>
      </c>
      <c r="C19" s="57">
        <v>1.4999999999999999E-2</v>
      </c>
      <c r="D19" s="58">
        <v>10</v>
      </c>
      <c r="E19" s="57">
        <v>1.4E-2</v>
      </c>
      <c r="F19" s="58">
        <v>15</v>
      </c>
      <c r="G19" s="57">
        <v>2.1000000000000001E-2</v>
      </c>
      <c r="H19" s="58">
        <v>15</v>
      </c>
      <c r="I19" s="57">
        <v>0.02</v>
      </c>
      <c r="J19" s="58">
        <v>15</v>
      </c>
      <c r="K19" s="57">
        <v>1.9E-2</v>
      </c>
      <c r="L19" s="58">
        <v>15</v>
      </c>
      <c r="M19" s="57">
        <v>1.7999999999999999E-2</v>
      </c>
      <c r="N19" s="58">
        <v>15</v>
      </c>
      <c r="O19" s="57">
        <v>1.7999999999999999E-2</v>
      </c>
      <c r="P19" s="58">
        <v>15</v>
      </c>
      <c r="Q19" s="57">
        <v>1.7000000000000001E-2</v>
      </c>
      <c r="R19" s="58">
        <v>15</v>
      </c>
      <c r="S19" s="57">
        <v>1.7000000000000001E-2</v>
      </c>
      <c r="T19" s="190"/>
      <c r="U19" s="180"/>
    </row>
    <row r="20" spans="1:22" s="27" customFormat="1">
      <c r="A20" s="56" t="s">
        <v>204</v>
      </c>
      <c r="B20" s="55">
        <v>15</v>
      </c>
      <c r="C20" s="54">
        <v>2.3E-2</v>
      </c>
      <c r="D20" s="55">
        <v>15</v>
      </c>
      <c r="E20" s="54">
        <v>2.1000000000000001E-2</v>
      </c>
      <c r="F20" s="55">
        <v>15</v>
      </c>
      <c r="G20" s="54">
        <v>2.1000000000000001E-2</v>
      </c>
      <c r="H20" s="55">
        <v>15</v>
      </c>
      <c r="I20" s="54">
        <v>0.02</v>
      </c>
      <c r="J20" s="55">
        <v>15</v>
      </c>
      <c r="K20" s="54">
        <v>1.9E-2</v>
      </c>
      <c r="L20" s="55">
        <v>15</v>
      </c>
      <c r="M20" s="54">
        <v>1.7999999999999999E-2</v>
      </c>
      <c r="N20" s="55">
        <v>15</v>
      </c>
      <c r="O20" s="54">
        <v>1.7999999999999999E-2</v>
      </c>
      <c r="P20" s="55">
        <v>15</v>
      </c>
      <c r="Q20" s="54">
        <v>1.7000000000000001E-2</v>
      </c>
      <c r="R20" s="55">
        <v>15</v>
      </c>
      <c r="S20" s="54">
        <v>1.7000000000000001E-2</v>
      </c>
      <c r="T20" s="190"/>
      <c r="U20" s="180"/>
    </row>
    <row r="21" spans="1:22" s="27" customFormat="1">
      <c r="A21" s="59" t="s">
        <v>201</v>
      </c>
      <c r="B21" s="58">
        <v>10</v>
      </c>
      <c r="C21" s="57">
        <v>1.4999999999999999E-2</v>
      </c>
      <c r="D21" s="58">
        <v>15</v>
      </c>
      <c r="E21" s="57">
        <v>2.1000000000000001E-2</v>
      </c>
      <c r="F21" s="58">
        <v>20</v>
      </c>
      <c r="G21" s="57">
        <v>2.8000000000000001E-2</v>
      </c>
      <c r="H21" s="58">
        <v>20</v>
      </c>
      <c r="I21" s="57">
        <v>2.7E-2</v>
      </c>
      <c r="J21" s="58">
        <v>20</v>
      </c>
      <c r="K21" s="57">
        <v>2.5000000000000001E-2</v>
      </c>
      <c r="L21" s="58">
        <v>15</v>
      </c>
      <c r="M21" s="57">
        <v>1.7999999999999999E-2</v>
      </c>
      <c r="N21" s="58">
        <v>15</v>
      </c>
      <c r="O21" s="57">
        <v>1.7999999999999999E-2</v>
      </c>
      <c r="P21" s="58">
        <v>15</v>
      </c>
      <c r="Q21" s="57">
        <v>1.7000000000000001E-2</v>
      </c>
      <c r="R21" s="58">
        <v>15</v>
      </c>
      <c r="S21" s="57">
        <v>1.7000000000000001E-2</v>
      </c>
      <c r="T21" s="190"/>
      <c r="U21" s="180"/>
    </row>
    <row r="22" spans="1:22" s="27" customFormat="1">
      <c r="A22" s="56" t="s">
        <v>196</v>
      </c>
      <c r="B22" s="55">
        <v>10</v>
      </c>
      <c r="C22" s="54">
        <v>1.4999999999999999E-2</v>
      </c>
      <c r="D22" s="55">
        <v>10</v>
      </c>
      <c r="E22" s="54">
        <v>1.4E-2</v>
      </c>
      <c r="F22" s="55">
        <v>10</v>
      </c>
      <c r="G22" s="54">
        <v>1.4E-2</v>
      </c>
      <c r="H22" s="55">
        <v>5</v>
      </c>
      <c r="I22" s="54">
        <v>7.0000000000000001E-3</v>
      </c>
      <c r="J22" s="55">
        <v>5</v>
      </c>
      <c r="K22" s="54">
        <v>6.0000000000000001E-3</v>
      </c>
      <c r="L22" s="55">
        <v>10</v>
      </c>
      <c r="M22" s="54">
        <v>1.2E-2</v>
      </c>
      <c r="N22" s="55">
        <v>10</v>
      </c>
      <c r="O22" s="54">
        <v>1.2E-2</v>
      </c>
      <c r="P22" s="55">
        <v>15</v>
      </c>
      <c r="Q22" s="54">
        <v>1.7000000000000001E-2</v>
      </c>
      <c r="R22" s="55">
        <v>10</v>
      </c>
      <c r="S22" s="54">
        <v>1.0999999999999999E-2</v>
      </c>
      <c r="T22" s="190"/>
      <c r="U22" s="180"/>
    </row>
    <row r="23" spans="1:22" s="27" customFormat="1">
      <c r="A23" s="59" t="s">
        <v>202</v>
      </c>
      <c r="B23" s="58">
        <v>10</v>
      </c>
      <c r="C23" s="57">
        <v>1.4999999999999999E-2</v>
      </c>
      <c r="D23" s="58">
        <v>10</v>
      </c>
      <c r="E23" s="57">
        <v>1.4E-2</v>
      </c>
      <c r="F23" s="58">
        <v>15</v>
      </c>
      <c r="G23" s="57">
        <v>2.1000000000000001E-2</v>
      </c>
      <c r="H23" s="58">
        <v>15</v>
      </c>
      <c r="I23" s="57">
        <v>0.02</v>
      </c>
      <c r="J23" s="58">
        <v>20</v>
      </c>
      <c r="K23" s="57">
        <v>2.5000000000000001E-2</v>
      </c>
      <c r="L23" s="58">
        <v>15</v>
      </c>
      <c r="M23" s="57">
        <v>1.7999999999999999E-2</v>
      </c>
      <c r="N23" s="58">
        <v>15</v>
      </c>
      <c r="O23" s="57">
        <v>1.7999999999999999E-2</v>
      </c>
      <c r="P23" s="58">
        <v>10</v>
      </c>
      <c r="Q23" s="57">
        <v>1.0999999999999999E-2</v>
      </c>
      <c r="R23" s="58">
        <v>5</v>
      </c>
      <c r="S23" s="57">
        <v>6.0000000000000001E-3</v>
      </c>
      <c r="T23" s="190"/>
      <c r="U23" s="180"/>
    </row>
    <row r="24" spans="1:22" s="27" customFormat="1">
      <c r="A24" s="56" t="s">
        <v>197</v>
      </c>
      <c r="B24" s="55">
        <v>10</v>
      </c>
      <c r="C24" s="54">
        <v>1.4999999999999999E-2</v>
      </c>
      <c r="D24" s="55">
        <v>5</v>
      </c>
      <c r="E24" s="54">
        <v>7.0000000000000001E-3</v>
      </c>
      <c r="F24" s="55" t="s">
        <v>166</v>
      </c>
      <c r="G24" s="54" t="s">
        <v>166</v>
      </c>
      <c r="H24" s="55" t="s">
        <v>166</v>
      </c>
      <c r="I24" s="54" t="s">
        <v>166</v>
      </c>
      <c r="J24" s="55" t="s">
        <v>166</v>
      </c>
      <c r="K24" s="54" t="s">
        <v>166</v>
      </c>
      <c r="L24" s="55">
        <v>10</v>
      </c>
      <c r="M24" s="54">
        <v>1.2E-2</v>
      </c>
      <c r="N24" s="55">
        <v>15</v>
      </c>
      <c r="O24" s="54">
        <v>1.7999999999999999E-2</v>
      </c>
      <c r="P24" s="55">
        <v>10</v>
      </c>
      <c r="Q24" s="54">
        <v>1.0999999999999999E-2</v>
      </c>
      <c r="R24" s="55">
        <v>10</v>
      </c>
      <c r="S24" s="54">
        <v>1.0999999999999999E-2</v>
      </c>
      <c r="T24" s="190"/>
      <c r="U24" s="180"/>
    </row>
    <row r="25" spans="1:22" s="27" customFormat="1">
      <c r="A25" s="59" t="s">
        <v>199</v>
      </c>
      <c r="B25" s="58">
        <v>10</v>
      </c>
      <c r="C25" s="57">
        <v>1.4999999999999999E-2</v>
      </c>
      <c r="D25" s="58">
        <v>10</v>
      </c>
      <c r="E25" s="57">
        <v>1.4E-2</v>
      </c>
      <c r="F25" s="58">
        <v>10</v>
      </c>
      <c r="G25" s="57">
        <v>1.4E-2</v>
      </c>
      <c r="H25" s="58">
        <v>10</v>
      </c>
      <c r="I25" s="57">
        <v>1.4E-2</v>
      </c>
      <c r="J25" s="58">
        <v>10</v>
      </c>
      <c r="K25" s="57">
        <v>1.2E-2</v>
      </c>
      <c r="L25" s="58">
        <v>10</v>
      </c>
      <c r="M25" s="57">
        <v>1.2E-2</v>
      </c>
      <c r="N25" s="58">
        <v>10</v>
      </c>
      <c r="O25" s="57">
        <v>1.2E-2</v>
      </c>
      <c r="P25" s="58">
        <v>10</v>
      </c>
      <c r="Q25" s="57">
        <v>1.0999999999999999E-2</v>
      </c>
      <c r="R25" s="58">
        <v>15</v>
      </c>
      <c r="S25" s="57">
        <v>1.7000000000000001E-2</v>
      </c>
      <c r="T25" s="190"/>
      <c r="U25" s="180"/>
    </row>
    <row r="26" spans="1:22" s="27" customFormat="1">
      <c r="A26" s="56" t="s">
        <v>200</v>
      </c>
      <c r="B26" s="55">
        <v>10</v>
      </c>
      <c r="C26" s="54">
        <v>1.4999999999999999E-2</v>
      </c>
      <c r="D26" s="55">
        <v>15</v>
      </c>
      <c r="E26" s="54">
        <v>2.1000000000000001E-2</v>
      </c>
      <c r="F26" s="55">
        <v>15</v>
      </c>
      <c r="G26" s="54">
        <v>2.1000000000000001E-2</v>
      </c>
      <c r="H26" s="55">
        <v>15</v>
      </c>
      <c r="I26" s="54">
        <v>0.02</v>
      </c>
      <c r="J26" s="55">
        <v>15</v>
      </c>
      <c r="K26" s="54">
        <v>1.9E-2</v>
      </c>
      <c r="L26" s="55">
        <v>10</v>
      </c>
      <c r="M26" s="54">
        <v>1.2E-2</v>
      </c>
      <c r="N26" s="55">
        <v>10</v>
      </c>
      <c r="O26" s="54">
        <v>1.2E-2</v>
      </c>
      <c r="P26" s="55">
        <v>10</v>
      </c>
      <c r="Q26" s="54">
        <v>1.0999999999999999E-2</v>
      </c>
      <c r="R26" s="55">
        <v>15</v>
      </c>
      <c r="S26" s="54">
        <v>1.7000000000000001E-2</v>
      </c>
      <c r="T26" s="190"/>
      <c r="U26" s="180"/>
    </row>
    <row r="27" spans="1:22" s="27" customFormat="1">
      <c r="A27" s="59" t="s">
        <v>195</v>
      </c>
      <c r="B27" s="58" t="s">
        <v>166</v>
      </c>
      <c r="C27" s="57" t="s">
        <v>166</v>
      </c>
      <c r="D27" s="58">
        <v>5</v>
      </c>
      <c r="E27" s="57">
        <v>7.0000000000000001E-3</v>
      </c>
      <c r="F27" s="58" t="s">
        <v>166</v>
      </c>
      <c r="G27" s="57" t="s">
        <v>166</v>
      </c>
      <c r="H27" s="58">
        <v>5</v>
      </c>
      <c r="I27" s="57">
        <v>7.0000000000000001E-3</v>
      </c>
      <c r="J27" s="58">
        <v>5</v>
      </c>
      <c r="K27" s="57">
        <v>6.0000000000000001E-3</v>
      </c>
      <c r="L27" s="58">
        <v>10</v>
      </c>
      <c r="M27" s="57">
        <v>1.2E-2</v>
      </c>
      <c r="N27" s="58">
        <v>10</v>
      </c>
      <c r="O27" s="57">
        <v>1.2E-2</v>
      </c>
      <c r="P27" s="58">
        <v>10</v>
      </c>
      <c r="Q27" s="57">
        <v>1.0999999999999999E-2</v>
      </c>
      <c r="R27" s="58">
        <v>10</v>
      </c>
      <c r="S27" s="57">
        <v>1.0999999999999999E-2</v>
      </c>
      <c r="T27" s="190"/>
      <c r="U27" s="180"/>
    </row>
    <row r="28" spans="1:22" s="27" customFormat="1">
      <c r="A28" s="56" t="s">
        <v>194</v>
      </c>
      <c r="B28" s="55" t="s">
        <v>166</v>
      </c>
      <c r="C28" s="54" t="s">
        <v>166</v>
      </c>
      <c r="D28" s="55">
        <v>5</v>
      </c>
      <c r="E28" s="54">
        <v>7.0000000000000001E-3</v>
      </c>
      <c r="F28" s="55">
        <v>5</v>
      </c>
      <c r="G28" s="54">
        <v>7.0000000000000001E-3</v>
      </c>
      <c r="H28" s="55">
        <v>5</v>
      </c>
      <c r="I28" s="54">
        <v>7.0000000000000001E-3</v>
      </c>
      <c r="J28" s="55">
        <v>10</v>
      </c>
      <c r="K28" s="54">
        <v>1.2E-2</v>
      </c>
      <c r="L28" s="55">
        <v>5</v>
      </c>
      <c r="M28" s="54">
        <v>6.0000000000000001E-3</v>
      </c>
      <c r="N28" s="55">
        <v>10</v>
      </c>
      <c r="O28" s="54">
        <v>1.2E-2</v>
      </c>
      <c r="P28" s="55">
        <v>5</v>
      </c>
      <c r="Q28" s="54">
        <v>6.0000000000000001E-3</v>
      </c>
      <c r="R28" s="55">
        <v>10</v>
      </c>
      <c r="S28" s="54">
        <v>1.0999999999999999E-2</v>
      </c>
      <c r="T28" s="190"/>
      <c r="U28" s="180"/>
    </row>
    <row r="29" spans="1:22" s="27" customFormat="1">
      <c r="A29" s="59" t="s">
        <v>193</v>
      </c>
      <c r="B29" s="58" t="s">
        <v>166</v>
      </c>
      <c r="C29" s="57" t="s">
        <v>166</v>
      </c>
      <c r="D29" s="58" t="s">
        <v>166</v>
      </c>
      <c r="E29" s="57" t="s">
        <v>166</v>
      </c>
      <c r="F29" s="58" t="s">
        <v>166</v>
      </c>
      <c r="G29" s="57" t="s">
        <v>166</v>
      </c>
      <c r="H29" s="58" t="s">
        <v>166</v>
      </c>
      <c r="I29" s="57" t="s">
        <v>166</v>
      </c>
      <c r="J29" s="58" t="s">
        <v>166</v>
      </c>
      <c r="K29" s="57" t="s">
        <v>166</v>
      </c>
      <c r="L29" s="58">
        <v>5</v>
      </c>
      <c r="M29" s="57">
        <v>6.0000000000000001E-3</v>
      </c>
      <c r="N29" s="58">
        <v>5</v>
      </c>
      <c r="O29" s="57">
        <v>6.0000000000000001E-3</v>
      </c>
      <c r="P29" s="58">
        <v>5</v>
      </c>
      <c r="Q29" s="57">
        <v>6.0000000000000001E-3</v>
      </c>
      <c r="R29" s="58">
        <v>10</v>
      </c>
      <c r="S29" s="57">
        <v>1.0999999999999999E-2</v>
      </c>
      <c r="T29" s="190"/>
      <c r="U29" s="180"/>
    </row>
    <row r="30" spans="1:22" s="27" customFormat="1">
      <c r="A30" s="56" t="s">
        <v>190</v>
      </c>
      <c r="B30" s="55">
        <v>10</v>
      </c>
      <c r="C30" s="54">
        <v>1.4999999999999999E-2</v>
      </c>
      <c r="D30" s="55">
        <v>10</v>
      </c>
      <c r="E30" s="54">
        <v>1.4E-2</v>
      </c>
      <c r="F30" s="55">
        <v>5</v>
      </c>
      <c r="G30" s="54">
        <v>7.0000000000000001E-3</v>
      </c>
      <c r="H30" s="55">
        <v>5</v>
      </c>
      <c r="I30" s="54">
        <v>7.0000000000000001E-3</v>
      </c>
      <c r="J30" s="55" t="s">
        <v>166</v>
      </c>
      <c r="K30" s="54" t="s">
        <v>166</v>
      </c>
      <c r="L30" s="55" t="s">
        <v>166</v>
      </c>
      <c r="M30" s="54" t="s">
        <v>166</v>
      </c>
      <c r="N30" s="55" t="s">
        <v>166</v>
      </c>
      <c r="O30" s="54" t="s">
        <v>166</v>
      </c>
      <c r="P30" s="55">
        <v>5</v>
      </c>
      <c r="Q30" s="54">
        <v>6.0000000000000001E-3</v>
      </c>
      <c r="R30" s="55">
        <v>5</v>
      </c>
      <c r="S30" s="54">
        <v>6.0000000000000001E-3</v>
      </c>
      <c r="T30" s="190"/>
      <c r="U30" s="180"/>
    </row>
    <row r="31" spans="1:22" s="27" customFormat="1">
      <c r="A31" s="59" t="s">
        <v>267</v>
      </c>
      <c r="B31" s="58">
        <v>0</v>
      </c>
      <c r="C31" s="57">
        <v>0</v>
      </c>
      <c r="D31" s="58">
        <v>0</v>
      </c>
      <c r="E31" s="57">
        <v>0</v>
      </c>
      <c r="F31" s="58">
        <v>0</v>
      </c>
      <c r="G31" s="57">
        <v>0</v>
      </c>
      <c r="H31" s="58">
        <v>0</v>
      </c>
      <c r="I31" s="57">
        <v>0</v>
      </c>
      <c r="J31" s="58">
        <v>0</v>
      </c>
      <c r="K31" s="57">
        <v>0</v>
      </c>
      <c r="L31" s="58">
        <v>0</v>
      </c>
      <c r="M31" s="57">
        <v>0</v>
      </c>
      <c r="N31" s="58">
        <v>0</v>
      </c>
      <c r="O31" s="57">
        <v>0</v>
      </c>
      <c r="P31" s="58" t="s">
        <v>166</v>
      </c>
      <c r="Q31" s="57" t="s">
        <v>166</v>
      </c>
      <c r="R31" s="58" t="s">
        <v>166</v>
      </c>
      <c r="S31" s="57" t="s">
        <v>166</v>
      </c>
      <c r="T31" s="190"/>
      <c r="U31" s="180"/>
    </row>
    <row r="32" spans="1:22" s="27" customFormat="1">
      <c r="A32" s="56" t="s">
        <v>268</v>
      </c>
      <c r="B32" s="55">
        <v>0</v>
      </c>
      <c r="C32" s="54">
        <v>0</v>
      </c>
      <c r="D32" s="55">
        <v>0</v>
      </c>
      <c r="E32" s="54">
        <v>0</v>
      </c>
      <c r="F32" s="55">
        <v>0</v>
      </c>
      <c r="G32" s="54">
        <v>0</v>
      </c>
      <c r="H32" s="55">
        <v>0</v>
      </c>
      <c r="I32" s="54">
        <v>0</v>
      </c>
      <c r="J32" s="55">
        <v>0</v>
      </c>
      <c r="K32" s="54">
        <v>0</v>
      </c>
      <c r="L32" s="55">
        <v>0</v>
      </c>
      <c r="M32" s="54">
        <v>0</v>
      </c>
      <c r="N32" s="55">
        <v>0</v>
      </c>
      <c r="O32" s="54">
        <v>0</v>
      </c>
      <c r="P32" s="55" t="s">
        <v>166</v>
      </c>
      <c r="Q32" s="54" t="s">
        <v>166</v>
      </c>
      <c r="R32" s="55" t="s">
        <v>166</v>
      </c>
      <c r="S32" s="54" t="s">
        <v>166</v>
      </c>
      <c r="T32" s="190"/>
      <c r="U32" s="180"/>
    </row>
    <row r="33" spans="1:21" s="27" customFormat="1">
      <c r="A33" s="59" t="s">
        <v>187</v>
      </c>
      <c r="B33" s="58">
        <v>5</v>
      </c>
      <c r="C33" s="57">
        <v>8.0000000000000002E-3</v>
      </c>
      <c r="D33" s="58" t="s">
        <v>166</v>
      </c>
      <c r="E33" s="57" t="s">
        <v>166</v>
      </c>
      <c r="F33" s="58">
        <v>5</v>
      </c>
      <c r="G33" s="57">
        <v>7.0000000000000001E-3</v>
      </c>
      <c r="H33" s="58" t="s">
        <v>166</v>
      </c>
      <c r="I33" s="57" t="s">
        <v>166</v>
      </c>
      <c r="J33" s="58" t="s">
        <v>166</v>
      </c>
      <c r="K33" s="57" t="s">
        <v>166</v>
      </c>
      <c r="L33" s="58" t="s">
        <v>166</v>
      </c>
      <c r="M33" s="57" t="s">
        <v>166</v>
      </c>
      <c r="N33" s="58">
        <v>5</v>
      </c>
      <c r="O33" s="57">
        <v>6.0000000000000001E-3</v>
      </c>
      <c r="P33" s="58" t="s">
        <v>166</v>
      </c>
      <c r="Q33" s="57" t="s">
        <v>166</v>
      </c>
      <c r="R33" s="58" t="s">
        <v>166</v>
      </c>
      <c r="S33" s="57" t="s">
        <v>166</v>
      </c>
      <c r="T33" s="190"/>
      <c r="U33" s="180"/>
    </row>
    <row r="34" spans="1:21" s="27" customFormat="1">
      <c r="A34" s="56" t="s">
        <v>191</v>
      </c>
      <c r="B34" s="55">
        <v>10</v>
      </c>
      <c r="C34" s="54">
        <v>1.4999999999999999E-2</v>
      </c>
      <c r="D34" s="55">
        <v>5</v>
      </c>
      <c r="E34" s="54">
        <v>7.0000000000000001E-3</v>
      </c>
      <c r="F34" s="55">
        <v>5</v>
      </c>
      <c r="G34" s="54">
        <v>7.0000000000000001E-3</v>
      </c>
      <c r="H34" s="55" t="s">
        <v>166</v>
      </c>
      <c r="I34" s="54" t="s">
        <v>166</v>
      </c>
      <c r="J34" s="55">
        <v>5</v>
      </c>
      <c r="K34" s="54">
        <v>6.0000000000000001E-3</v>
      </c>
      <c r="L34" s="55">
        <v>5</v>
      </c>
      <c r="M34" s="54">
        <v>6.0000000000000001E-3</v>
      </c>
      <c r="N34" s="55">
        <v>5</v>
      </c>
      <c r="O34" s="54">
        <v>6.0000000000000001E-3</v>
      </c>
      <c r="P34" s="55" t="s">
        <v>166</v>
      </c>
      <c r="Q34" s="54" t="s">
        <v>166</v>
      </c>
      <c r="R34" s="55" t="s">
        <v>166</v>
      </c>
      <c r="S34" s="54" t="s">
        <v>166</v>
      </c>
      <c r="T34" s="190"/>
      <c r="U34" s="180"/>
    </row>
    <row r="35" spans="1:21" s="27" customFormat="1">
      <c r="A35" s="59" t="s">
        <v>188</v>
      </c>
      <c r="B35" s="58" t="s">
        <v>166</v>
      </c>
      <c r="C35" s="57" t="s">
        <v>166</v>
      </c>
      <c r="D35" s="58" t="s">
        <v>166</v>
      </c>
      <c r="E35" s="57" t="s">
        <v>166</v>
      </c>
      <c r="F35" s="58">
        <v>0</v>
      </c>
      <c r="G35" s="57">
        <v>0</v>
      </c>
      <c r="H35" s="58" t="s">
        <v>166</v>
      </c>
      <c r="I35" s="57" t="s">
        <v>166</v>
      </c>
      <c r="J35" s="58" t="s">
        <v>166</v>
      </c>
      <c r="K35" s="57" t="s">
        <v>166</v>
      </c>
      <c r="L35" s="58" t="s">
        <v>166</v>
      </c>
      <c r="M35" s="57" t="s">
        <v>166</v>
      </c>
      <c r="N35" s="58" t="s">
        <v>166</v>
      </c>
      <c r="O35" s="57" t="s">
        <v>166</v>
      </c>
      <c r="P35" s="58" t="s">
        <v>166</v>
      </c>
      <c r="Q35" s="57" t="s">
        <v>166</v>
      </c>
      <c r="R35" s="58" t="s">
        <v>166</v>
      </c>
      <c r="S35" s="57" t="s">
        <v>166</v>
      </c>
      <c r="T35" s="190"/>
      <c r="U35" s="180"/>
    </row>
    <row r="36" spans="1:21" s="27" customFormat="1">
      <c r="A36" s="56" t="s">
        <v>192</v>
      </c>
      <c r="B36" s="55" t="s">
        <v>166</v>
      </c>
      <c r="C36" s="54" t="s">
        <v>166</v>
      </c>
      <c r="D36" s="55" t="s">
        <v>166</v>
      </c>
      <c r="E36" s="54" t="s">
        <v>166</v>
      </c>
      <c r="F36" s="55">
        <v>5</v>
      </c>
      <c r="G36" s="54">
        <v>7.0000000000000001E-3</v>
      </c>
      <c r="H36" s="55" t="s">
        <v>166</v>
      </c>
      <c r="I36" s="54" t="s">
        <v>166</v>
      </c>
      <c r="J36" s="55" t="s">
        <v>166</v>
      </c>
      <c r="K36" s="54" t="s">
        <v>166</v>
      </c>
      <c r="L36" s="55">
        <v>5</v>
      </c>
      <c r="M36" s="54">
        <v>6.0000000000000001E-3</v>
      </c>
      <c r="N36" s="55" t="s">
        <v>166</v>
      </c>
      <c r="O36" s="54" t="s">
        <v>166</v>
      </c>
      <c r="P36" s="55" t="s">
        <v>166</v>
      </c>
      <c r="Q36" s="54" t="s">
        <v>166</v>
      </c>
      <c r="R36" s="55">
        <v>5</v>
      </c>
      <c r="S36" s="54">
        <v>6.0000000000000001E-3</v>
      </c>
      <c r="T36" s="190"/>
      <c r="U36" s="180"/>
    </row>
    <row r="37" spans="1:21" s="27" customFormat="1">
      <c r="A37" s="59" t="s">
        <v>243</v>
      </c>
      <c r="B37" s="58">
        <v>0</v>
      </c>
      <c r="C37" s="57">
        <v>0</v>
      </c>
      <c r="D37" s="58">
        <v>0</v>
      </c>
      <c r="E37" s="57">
        <v>0</v>
      </c>
      <c r="F37" s="58">
        <v>0</v>
      </c>
      <c r="G37" s="57">
        <v>0</v>
      </c>
      <c r="H37" s="58">
        <v>0</v>
      </c>
      <c r="I37" s="57">
        <v>0</v>
      </c>
      <c r="J37" s="58">
        <v>0</v>
      </c>
      <c r="K37" s="57">
        <v>0</v>
      </c>
      <c r="L37" s="58">
        <v>0</v>
      </c>
      <c r="M37" s="57">
        <v>0</v>
      </c>
      <c r="N37" s="58" t="s">
        <v>166</v>
      </c>
      <c r="O37" s="57" t="s">
        <v>166</v>
      </c>
      <c r="P37" s="58" t="s">
        <v>166</v>
      </c>
      <c r="Q37" s="57" t="s">
        <v>166</v>
      </c>
      <c r="R37" s="58">
        <v>0</v>
      </c>
      <c r="S37" s="57">
        <v>0</v>
      </c>
      <c r="T37" s="190"/>
      <c r="U37" s="180"/>
    </row>
    <row r="38" spans="1:21" s="27" customFormat="1">
      <c r="A38" s="56" t="s">
        <v>185</v>
      </c>
      <c r="B38" s="55">
        <v>5</v>
      </c>
      <c r="C38" s="54">
        <v>8.0000000000000002E-3</v>
      </c>
      <c r="D38" s="55" t="s">
        <v>166</v>
      </c>
      <c r="E38" s="54" t="s">
        <v>166</v>
      </c>
      <c r="F38" s="55" t="s">
        <v>166</v>
      </c>
      <c r="G38" s="54" t="s">
        <v>166</v>
      </c>
      <c r="H38" s="55" t="s">
        <v>166</v>
      </c>
      <c r="I38" s="54" t="s">
        <v>166</v>
      </c>
      <c r="J38" s="55" t="s">
        <v>166</v>
      </c>
      <c r="K38" s="54" t="s">
        <v>166</v>
      </c>
      <c r="L38" s="55" t="s">
        <v>166</v>
      </c>
      <c r="M38" s="54" t="s">
        <v>166</v>
      </c>
      <c r="N38" s="55" t="s">
        <v>166</v>
      </c>
      <c r="O38" s="54" t="s">
        <v>166</v>
      </c>
      <c r="P38" s="55" t="s">
        <v>166</v>
      </c>
      <c r="Q38" s="54" t="s">
        <v>166</v>
      </c>
      <c r="R38" s="55" t="s">
        <v>166</v>
      </c>
      <c r="S38" s="54" t="s">
        <v>166</v>
      </c>
      <c r="T38" s="190"/>
      <c r="U38" s="180"/>
    </row>
    <row r="39" spans="1:21" s="27" customFormat="1">
      <c r="A39" s="59" t="s">
        <v>189</v>
      </c>
      <c r="B39" s="58">
        <v>0</v>
      </c>
      <c r="C39" s="57">
        <v>0</v>
      </c>
      <c r="D39" s="58">
        <v>0</v>
      </c>
      <c r="E39" s="57">
        <v>0</v>
      </c>
      <c r="F39" s="58" t="s">
        <v>166</v>
      </c>
      <c r="G39" s="57" t="s">
        <v>166</v>
      </c>
      <c r="H39" s="58" t="s">
        <v>166</v>
      </c>
      <c r="I39" s="57" t="s">
        <v>166</v>
      </c>
      <c r="J39" s="58" t="s">
        <v>166</v>
      </c>
      <c r="K39" s="57" t="s">
        <v>166</v>
      </c>
      <c r="L39" s="58" t="s">
        <v>166</v>
      </c>
      <c r="M39" s="57" t="s">
        <v>166</v>
      </c>
      <c r="N39" s="58" t="s">
        <v>166</v>
      </c>
      <c r="O39" s="57" t="s">
        <v>166</v>
      </c>
      <c r="P39" s="58" t="s">
        <v>166</v>
      </c>
      <c r="Q39" s="57" t="s">
        <v>166</v>
      </c>
      <c r="R39" s="58" t="s">
        <v>166</v>
      </c>
      <c r="S39" s="57" t="s">
        <v>166</v>
      </c>
      <c r="T39" s="190"/>
      <c r="U39" s="180"/>
    </row>
    <row r="40" spans="1:21" s="27" customFormat="1">
      <c r="A40" s="56" t="s">
        <v>186</v>
      </c>
      <c r="B40" s="55" t="s">
        <v>166</v>
      </c>
      <c r="C40" s="54" t="s">
        <v>166</v>
      </c>
      <c r="D40" s="55" t="s">
        <v>166</v>
      </c>
      <c r="E40" s="54" t="s">
        <v>166</v>
      </c>
      <c r="F40" s="55" t="s">
        <v>166</v>
      </c>
      <c r="G40" s="54" t="s">
        <v>166</v>
      </c>
      <c r="H40" s="55" t="s">
        <v>166</v>
      </c>
      <c r="I40" s="54" t="s">
        <v>166</v>
      </c>
      <c r="J40" s="55" t="s">
        <v>166</v>
      </c>
      <c r="K40" s="54" t="s">
        <v>166</v>
      </c>
      <c r="L40" s="55" t="s">
        <v>166</v>
      </c>
      <c r="M40" s="54" t="s">
        <v>166</v>
      </c>
      <c r="N40" s="55" t="s">
        <v>166</v>
      </c>
      <c r="O40" s="54" t="s">
        <v>166</v>
      </c>
      <c r="P40" s="55" t="s">
        <v>166</v>
      </c>
      <c r="Q40" s="54" t="s">
        <v>166</v>
      </c>
      <c r="R40" s="55" t="s">
        <v>166</v>
      </c>
      <c r="S40" s="54" t="s">
        <v>166</v>
      </c>
      <c r="T40" s="190"/>
      <c r="U40" s="180"/>
    </row>
    <row r="41" spans="1:21" s="27" customFormat="1">
      <c r="A41" s="59" t="s">
        <v>184</v>
      </c>
      <c r="B41" s="58" t="s">
        <v>166</v>
      </c>
      <c r="C41" s="57" t="s">
        <v>166</v>
      </c>
      <c r="D41" s="58" t="s">
        <v>166</v>
      </c>
      <c r="E41" s="57" t="s">
        <v>166</v>
      </c>
      <c r="F41" s="58" t="s">
        <v>166</v>
      </c>
      <c r="G41" s="57" t="s">
        <v>166</v>
      </c>
      <c r="H41" s="58" t="s">
        <v>166</v>
      </c>
      <c r="I41" s="57" t="s">
        <v>166</v>
      </c>
      <c r="J41" s="58" t="s">
        <v>166</v>
      </c>
      <c r="K41" s="57" t="s">
        <v>166</v>
      </c>
      <c r="L41" s="58" t="s">
        <v>166</v>
      </c>
      <c r="M41" s="57" t="s">
        <v>166</v>
      </c>
      <c r="N41" s="58" t="s">
        <v>166</v>
      </c>
      <c r="O41" s="57" t="s">
        <v>166</v>
      </c>
      <c r="P41" s="58" t="s">
        <v>166</v>
      </c>
      <c r="Q41" s="57" t="s">
        <v>166</v>
      </c>
      <c r="R41" s="58" t="s">
        <v>166</v>
      </c>
      <c r="S41" s="57" t="s">
        <v>166</v>
      </c>
      <c r="T41" s="190"/>
      <c r="U41" s="180"/>
    </row>
    <row r="42" spans="1:21" s="27" customFormat="1">
      <c r="A42" s="56" t="s">
        <v>183</v>
      </c>
      <c r="B42" s="55" t="s">
        <v>166</v>
      </c>
      <c r="C42" s="54" t="s">
        <v>166</v>
      </c>
      <c r="D42" s="55" t="s">
        <v>166</v>
      </c>
      <c r="E42" s="54" t="s">
        <v>166</v>
      </c>
      <c r="F42" s="55" t="s">
        <v>166</v>
      </c>
      <c r="G42" s="54" t="s">
        <v>166</v>
      </c>
      <c r="H42" s="55" t="s">
        <v>166</v>
      </c>
      <c r="I42" s="54" t="s">
        <v>166</v>
      </c>
      <c r="J42" s="55" t="s">
        <v>166</v>
      </c>
      <c r="K42" s="54" t="s">
        <v>166</v>
      </c>
      <c r="L42" s="55" t="s">
        <v>166</v>
      </c>
      <c r="M42" s="54" t="s">
        <v>166</v>
      </c>
      <c r="N42" s="55" t="s">
        <v>166</v>
      </c>
      <c r="O42" s="54" t="s">
        <v>166</v>
      </c>
      <c r="P42" s="55" t="s">
        <v>166</v>
      </c>
      <c r="Q42" s="54" t="s">
        <v>166</v>
      </c>
      <c r="R42" s="55" t="s">
        <v>166</v>
      </c>
      <c r="S42" s="54" t="s">
        <v>166</v>
      </c>
      <c r="T42" s="190"/>
      <c r="U42" s="180"/>
    </row>
    <row r="43" spans="1:21" s="27" customFormat="1">
      <c r="A43" s="59" t="s">
        <v>182</v>
      </c>
      <c r="B43" s="58">
        <v>0</v>
      </c>
      <c r="C43" s="57">
        <v>0</v>
      </c>
      <c r="D43" s="58">
        <v>0</v>
      </c>
      <c r="E43" s="57">
        <v>0</v>
      </c>
      <c r="F43" s="58" t="s">
        <v>166</v>
      </c>
      <c r="G43" s="57" t="s">
        <v>166</v>
      </c>
      <c r="H43" s="58" t="s">
        <v>166</v>
      </c>
      <c r="I43" s="57" t="s">
        <v>166</v>
      </c>
      <c r="J43" s="58" t="s">
        <v>166</v>
      </c>
      <c r="K43" s="57" t="s">
        <v>166</v>
      </c>
      <c r="L43" s="58" t="s">
        <v>166</v>
      </c>
      <c r="M43" s="57" t="s">
        <v>166</v>
      </c>
      <c r="N43" s="58" t="s">
        <v>166</v>
      </c>
      <c r="O43" s="57" t="s">
        <v>166</v>
      </c>
      <c r="P43" s="58" t="s">
        <v>166</v>
      </c>
      <c r="Q43" s="57" t="s">
        <v>166</v>
      </c>
      <c r="R43" s="58" t="s">
        <v>166</v>
      </c>
      <c r="S43" s="57" t="s">
        <v>166</v>
      </c>
      <c r="T43" s="190"/>
      <c r="U43" s="180"/>
    </row>
    <row r="44" spans="1:21" s="27" customFormat="1">
      <c r="A44" s="56" t="s">
        <v>181</v>
      </c>
      <c r="B44" s="55" t="s">
        <v>166</v>
      </c>
      <c r="C44" s="54" t="s">
        <v>166</v>
      </c>
      <c r="D44" s="55" t="s">
        <v>166</v>
      </c>
      <c r="E44" s="54" t="s">
        <v>166</v>
      </c>
      <c r="F44" s="55" t="s">
        <v>166</v>
      </c>
      <c r="G44" s="54" t="s">
        <v>166</v>
      </c>
      <c r="H44" s="55" t="s">
        <v>166</v>
      </c>
      <c r="I44" s="54" t="s">
        <v>166</v>
      </c>
      <c r="J44" s="55" t="s">
        <v>166</v>
      </c>
      <c r="K44" s="54" t="s">
        <v>166</v>
      </c>
      <c r="L44" s="55" t="s">
        <v>166</v>
      </c>
      <c r="M44" s="54" t="s">
        <v>166</v>
      </c>
      <c r="N44" s="55" t="s">
        <v>166</v>
      </c>
      <c r="O44" s="54" t="s">
        <v>166</v>
      </c>
      <c r="P44" s="55" t="s">
        <v>166</v>
      </c>
      <c r="Q44" s="54" t="s">
        <v>166</v>
      </c>
      <c r="R44" s="55" t="s">
        <v>166</v>
      </c>
      <c r="S44" s="54" t="s">
        <v>166</v>
      </c>
      <c r="T44" s="190"/>
      <c r="U44" s="180"/>
    </row>
    <row r="45" spans="1:21" s="27" customFormat="1">
      <c r="A45" s="59" t="s">
        <v>180</v>
      </c>
      <c r="B45" s="58" t="s">
        <v>166</v>
      </c>
      <c r="C45" s="57" t="s">
        <v>166</v>
      </c>
      <c r="D45" s="58" t="s">
        <v>166</v>
      </c>
      <c r="E45" s="57" t="s">
        <v>166</v>
      </c>
      <c r="F45" s="58">
        <v>0</v>
      </c>
      <c r="G45" s="57">
        <v>0</v>
      </c>
      <c r="H45" s="58" t="s">
        <v>166</v>
      </c>
      <c r="I45" s="57" t="s">
        <v>166</v>
      </c>
      <c r="J45" s="58" t="s">
        <v>166</v>
      </c>
      <c r="K45" s="57" t="s">
        <v>166</v>
      </c>
      <c r="L45" s="58" t="s">
        <v>166</v>
      </c>
      <c r="M45" s="57" t="s">
        <v>166</v>
      </c>
      <c r="N45" s="58" t="s">
        <v>166</v>
      </c>
      <c r="O45" s="57" t="s">
        <v>166</v>
      </c>
      <c r="P45" s="58" t="s">
        <v>166</v>
      </c>
      <c r="Q45" s="57" t="s">
        <v>166</v>
      </c>
      <c r="R45" s="58" t="s">
        <v>166</v>
      </c>
      <c r="S45" s="57" t="s">
        <v>166</v>
      </c>
      <c r="T45" s="190"/>
      <c r="U45" s="180"/>
    </row>
    <row r="46" spans="1:21" s="27" customFormat="1">
      <c r="A46" s="56" t="s">
        <v>179</v>
      </c>
      <c r="B46" s="55" t="s">
        <v>166</v>
      </c>
      <c r="C46" s="54" t="s">
        <v>166</v>
      </c>
      <c r="D46" s="55" t="s">
        <v>166</v>
      </c>
      <c r="E46" s="54" t="s">
        <v>166</v>
      </c>
      <c r="F46" s="55" t="s">
        <v>166</v>
      </c>
      <c r="G46" s="54" t="s">
        <v>166</v>
      </c>
      <c r="H46" s="55" t="s">
        <v>166</v>
      </c>
      <c r="I46" s="54" t="s">
        <v>166</v>
      </c>
      <c r="J46" s="55" t="s">
        <v>166</v>
      </c>
      <c r="K46" s="54" t="s">
        <v>166</v>
      </c>
      <c r="L46" s="55" t="s">
        <v>166</v>
      </c>
      <c r="M46" s="54" t="s">
        <v>166</v>
      </c>
      <c r="N46" s="55" t="s">
        <v>166</v>
      </c>
      <c r="O46" s="54" t="s">
        <v>166</v>
      </c>
      <c r="P46" s="55" t="s">
        <v>166</v>
      </c>
      <c r="Q46" s="54" t="s">
        <v>166</v>
      </c>
      <c r="R46" s="55" t="s">
        <v>166</v>
      </c>
      <c r="S46" s="54" t="s">
        <v>166</v>
      </c>
      <c r="T46" s="190"/>
      <c r="U46" s="180"/>
    </row>
    <row r="47" spans="1:21" s="27" customFormat="1">
      <c r="A47" s="59" t="s">
        <v>177</v>
      </c>
      <c r="B47" s="58">
        <v>0</v>
      </c>
      <c r="C47" s="57">
        <v>0</v>
      </c>
      <c r="D47" s="58">
        <v>0</v>
      </c>
      <c r="E47" s="57">
        <v>0</v>
      </c>
      <c r="F47" s="58">
        <v>0</v>
      </c>
      <c r="G47" s="57">
        <v>0</v>
      </c>
      <c r="H47" s="58">
        <v>0</v>
      </c>
      <c r="I47" s="57">
        <v>0</v>
      </c>
      <c r="J47" s="58">
        <v>0</v>
      </c>
      <c r="K47" s="57">
        <v>0</v>
      </c>
      <c r="L47" s="58" t="s">
        <v>166</v>
      </c>
      <c r="M47" s="57" t="s">
        <v>166</v>
      </c>
      <c r="N47" s="58" t="s">
        <v>166</v>
      </c>
      <c r="O47" s="57" t="s">
        <v>166</v>
      </c>
      <c r="P47" s="58" t="s">
        <v>166</v>
      </c>
      <c r="Q47" s="57" t="s">
        <v>166</v>
      </c>
      <c r="R47" s="58" t="s">
        <v>166</v>
      </c>
      <c r="S47" s="57" t="s">
        <v>166</v>
      </c>
      <c r="T47" s="190"/>
      <c r="U47" s="180"/>
    </row>
    <row r="48" spans="1:21" s="27" customFormat="1">
      <c r="A48" s="56" t="s">
        <v>175</v>
      </c>
      <c r="B48" s="55" t="s">
        <v>166</v>
      </c>
      <c r="C48" s="54" t="s">
        <v>166</v>
      </c>
      <c r="D48" s="55" t="s">
        <v>166</v>
      </c>
      <c r="E48" s="54" t="s">
        <v>166</v>
      </c>
      <c r="F48" s="55" t="s">
        <v>166</v>
      </c>
      <c r="G48" s="54" t="s">
        <v>166</v>
      </c>
      <c r="H48" s="55" t="s">
        <v>166</v>
      </c>
      <c r="I48" s="54" t="s">
        <v>166</v>
      </c>
      <c r="J48" s="55" t="s">
        <v>166</v>
      </c>
      <c r="K48" s="54" t="s">
        <v>166</v>
      </c>
      <c r="L48" s="55" t="s">
        <v>166</v>
      </c>
      <c r="M48" s="54" t="s">
        <v>166</v>
      </c>
      <c r="N48" s="55" t="s">
        <v>166</v>
      </c>
      <c r="O48" s="54" t="s">
        <v>166</v>
      </c>
      <c r="P48" s="55" t="s">
        <v>166</v>
      </c>
      <c r="Q48" s="54" t="s">
        <v>166</v>
      </c>
      <c r="R48" s="55" t="s">
        <v>166</v>
      </c>
      <c r="S48" s="54" t="s">
        <v>166</v>
      </c>
      <c r="T48" s="190"/>
      <c r="U48" s="180"/>
    </row>
    <row r="49" spans="1:21" s="27" customFormat="1">
      <c r="A49" s="59" t="s">
        <v>174</v>
      </c>
      <c r="B49" s="58" t="s">
        <v>166</v>
      </c>
      <c r="C49" s="57" t="s">
        <v>166</v>
      </c>
      <c r="D49" s="58" t="s">
        <v>166</v>
      </c>
      <c r="E49" s="57" t="s">
        <v>166</v>
      </c>
      <c r="F49" s="58">
        <v>0</v>
      </c>
      <c r="G49" s="57">
        <v>0</v>
      </c>
      <c r="H49" s="58">
        <v>0</v>
      </c>
      <c r="I49" s="57">
        <v>0</v>
      </c>
      <c r="J49" s="58">
        <v>0</v>
      </c>
      <c r="K49" s="57">
        <v>0</v>
      </c>
      <c r="L49" s="58" t="s">
        <v>166</v>
      </c>
      <c r="M49" s="57" t="s">
        <v>166</v>
      </c>
      <c r="N49" s="58" t="s">
        <v>166</v>
      </c>
      <c r="O49" s="57" t="s">
        <v>166</v>
      </c>
      <c r="P49" s="58" t="s">
        <v>166</v>
      </c>
      <c r="Q49" s="57" t="s">
        <v>166</v>
      </c>
      <c r="R49" s="58" t="s">
        <v>166</v>
      </c>
      <c r="S49" s="57" t="s">
        <v>166</v>
      </c>
      <c r="T49" s="190"/>
      <c r="U49" s="180"/>
    </row>
    <row r="50" spans="1:21" s="27" customFormat="1">
      <c r="A50" s="56" t="s">
        <v>173</v>
      </c>
      <c r="B50" s="55">
        <v>0</v>
      </c>
      <c r="C50" s="54">
        <v>0</v>
      </c>
      <c r="D50" s="55">
        <v>0</v>
      </c>
      <c r="E50" s="54">
        <v>0</v>
      </c>
      <c r="F50" s="55">
        <v>0</v>
      </c>
      <c r="G50" s="54">
        <v>0</v>
      </c>
      <c r="H50" s="55">
        <v>0</v>
      </c>
      <c r="I50" s="54">
        <v>0</v>
      </c>
      <c r="J50" s="55">
        <v>0</v>
      </c>
      <c r="K50" s="54">
        <v>0</v>
      </c>
      <c r="L50" s="55" t="s">
        <v>166</v>
      </c>
      <c r="M50" s="54" t="s">
        <v>166</v>
      </c>
      <c r="N50" s="55" t="s">
        <v>166</v>
      </c>
      <c r="O50" s="54" t="s">
        <v>166</v>
      </c>
      <c r="P50" s="55" t="s">
        <v>166</v>
      </c>
      <c r="Q50" s="54" t="s">
        <v>166</v>
      </c>
      <c r="R50" s="55" t="s">
        <v>166</v>
      </c>
      <c r="S50" s="54" t="s">
        <v>166</v>
      </c>
      <c r="T50" s="190"/>
      <c r="U50" s="180"/>
    </row>
    <row r="51" spans="1:21" s="27" customFormat="1">
      <c r="A51" s="59" t="s">
        <v>231</v>
      </c>
      <c r="B51" s="58">
        <v>0</v>
      </c>
      <c r="C51" s="57">
        <v>0</v>
      </c>
      <c r="D51" s="58">
        <v>0</v>
      </c>
      <c r="E51" s="57">
        <v>0</v>
      </c>
      <c r="F51" s="58">
        <v>0</v>
      </c>
      <c r="G51" s="57">
        <v>0</v>
      </c>
      <c r="H51" s="58">
        <v>0</v>
      </c>
      <c r="I51" s="57">
        <v>0</v>
      </c>
      <c r="J51" s="58">
        <v>0</v>
      </c>
      <c r="K51" s="57">
        <v>0</v>
      </c>
      <c r="L51" s="58" t="s">
        <v>166</v>
      </c>
      <c r="M51" s="57" t="s">
        <v>166</v>
      </c>
      <c r="N51" s="58" t="s">
        <v>166</v>
      </c>
      <c r="O51" s="57" t="s">
        <v>166</v>
      </c>
      <c r="P51" s="58" t="s">
        <v>166</v>
      </c>
      <c r="Q51" s="57" t="s">
        <v>166</v>
      </c>
      <c r="R51" s="58" t="s">
        <v>166</v>
      </c>
      <c r="S51" s="57" t="s">
        <v>166</v>
      </c>
      <c r="T51" s="190"/>
      <c r="U51" s="180"/>
    </row>
    <row r="52" spans="1:21" s="27" customFormat="1">
      <c r="A52" s="56" t="s">
        <v>244</v>
      </c>
      <c r="B52" s="55">
        <v>0</v>
      </c>
      <c r="C52" s="54">
        <v>0</v>
      </c>
      <c r="D52" s="55">
        <v>0</v>
      </c>
      <c r="E52" s="54">
        <v>0</v>
      </c>
      <c r="F52" s="55">
        <v>0</v>
      </c>
      <c r="G52" s="54">
        <v>0</v>
      </c>
      <c r="H52" s="55">
        <v>0</v>
      </c>
      <c r="I52" s="54">
        <v>0</v>
      </c>
      <c r="J52" s="55">
        <v>0</v>
      </c>
      <c r="K52" s="54">
        <v>0</v>
      </c>
      <c r="L52" s="55">
        <v>0</v>
      </c>
      <c r="M52" s="54">
        <v>0</v>
      </c>
      <c r="N52" s="55" t="s">
        <v>166</v>
      </c>
      <c r="O52" s="54" t="s">
        <v>166</v>
      </c>
      <c r="P52" s="55" t="s">
        <v>166</v>
      </c>
      <c r="Q52" s="54" t="s">
        <v>166</v>
      </c>
      <c r="R52" s="55" t="s">
        <v>166</v>
      </c>
      <c r="S52" s="54" t="s">
        <v>166</v>
      </c>
      <c r="T52" s="190"/>
      <c r="U52" s="180"/>
    </row>
    <row r="53" spans="1:21" s="27" customFormat="1">
      <c r="A53" s="59" t="s">
        <v>245</v>
      </c>
      <c r="B53" s="58">
        <v>0</v>
      </c>
      <c r="C53" s="57">
        <v>0</v>
      </c>
      <c r="D53" s="58">
        <v>0</v>
      </c>
      <c r="E53" s="57">
        <v>0</v>
      </c>
      <c r="F53" s="58">
        <v>0</v>
      </c>
      <c r="G53" s="57">
        <v>0</v>
      </c>
      <c r="H53" s="58">
        <v>0</v>
      </c>
      <c r="I53" s="57">
        <v>0</v>
      </c>
      <c r="J53" s="58">
        <v>0</v>
      </c>
      <c r="K53" s="57">
        <v>0</v>
      </c>
      <c r="L53" s="58">
        <v>0</v>
      </c>
      <c r="M53" s="57">
        <v>0</v>
      </c>
      <c r="N53" s="58" t="s">
        <v>166</v>
      </c>
      <c r="O53" s="57" t="s">
        <v>166</v>
      </c>
      <c r="P53" s="58" t="s">
        <v>166</v>
      </c>
      <c r="Q53" s="57" t="s">
        <v>166</v>
      </c>
      <c r="R53" s="58">
        <v>0</v>
      </c>
      <c r="S53" s="57">
        <v>0</v>
      </c>
      <c r="T53" s="190"/>
      <c r="U53" s="180"/>
    </row>
    <row r="54" spans="1:21" s="27" customFormat="1">
      <c r="A54" s="56" t="s">
        <v>168</v>
      </c>
      <c r="B54" s="55">
        <v>0</v>
      </c>
      <c r="C54" s="54">
        <v>0</v>
      </c>
      <c r="D54" s="55">
        <v>0</v>
      </c>
      <c r="E54" s="54">
        <v>0</v>
      </c>
      <c r="F54" s="55">
        <v>0</v>
      </c>
      <c r="G54" s="54">
        <v>0</v>
      </c>
      <c r="H54" s="55">
        <v>0</v>
      </c>
      <c r="I54" s="54">
        <v>0</v>
      </c>
      <c r="J54" s="55" t="s">
        <v>166</v>
      </c>
      <c r="K54" s="54" t="s">
        <v>166</v>
      </c>
      <c r="L54" s="55" t="s">
        <v>166</v>
      </c>
      <c r="M54" s="54" t="s">
        <v>166</v>
      </c>
      <c r="N54" s="55" t="s">
        <v>166</v>
      </c>
      <c r="O54" s="54" t="s">
        <v>166</v>
      </c>
      <c r="P54" s="55" t="s">
        <v>166</v>
      </c>
      <c r="Q54" s="54" t="s">
        <v>166</v>
      </c>
      <c r="R54" s="55" t="s">
        <v>166</v>
      </c>
      <c r="S54" s="54" t="s">
        <v>166</v>
      </c>
      <c r="T54" s="190"/>
      <c r="U54" s="180"/>
    </row>
    <row r="55" spans="1:21" s="27" customFormat="1">
      <c r="A55" s="59" t="s">
        <v>169</v>
      </c>
      <c r="B55" s="58" t="s">
        <v>166</v>
      </c>
      <c r="C55" s="57" t="s">
        <v>166</v>
      </c>
      <c r="D55" s="58">
        <v>0</v>
      </c>
      <c r="E55" s="57">
        <v>0</v>
      </c>
      <c r="F55" s="58">
        <v>0</v>
      </c>
      <c r="G55" s="57">
        <v>0</v>
      </c>
      <c r="H55" s="58">
        <v>0</v>
      </c>
      <c r="I55" s="57">
        <v>0</v>
      </c>
      <c r="J55" s="58">
        <v>0</v>
      </c>
      <c r="K55" s="57">
        <v>0</v>
      </c>
      <c r="L55" s="58">
        <v>0</v>
      </c>
      <c r="M55" s="57">
        <v>0</v>
      </c>
      <c r="N55" s="58">
        <v>0</v>
      </c>
      <c r="O55" s="57">
        <v>0</v>
      </c>
      <c r="P55" s="58" t="s">
        <v>166</v>
      </c>
      <c r="Q55" s="57" t="s">
        <v>166</v>
      </c>
      <c r="R55" s="58" t="s">
        <v>166</v>
      </c>
      <c r="S55" s="57" t="s">
        <v>166</v>
      </c>
      <c r="T55" s="190"/>
      <c r="U55" s="180"/>
    </row>
    <row r="56" spans="1:21" s="27" customFormat="1">
      <c r="A56" s="56" t="s">
        <v>178</v>
      </c>
      <c r="B56" s="55">
        <v>0</v>
      </c>
      <c r="C56" s="54">
        <v>0</v>
      </c>
      <c r="D56" s="55" t="s">
        <v>166</v>
      </c>
      <c r="E56" s="54" t="s">
        <v>166</v>
      </c>
      <c r="F56" s="55" t="s">
        <v>166</v>
      </c>
      <c r="G56" s="54" t="s">
        <v>166</v>
      </c>
      <c r="H56" s="55" t="s">
        <v>166</v>
      </c>
      <c r="I56" s="54" t="s">
        <v>166</v>
      </c>
      <c r="J56" s="55" t="s">
        <v>166</v>
      </c>
      <c r="K56" s="54" t="s">
        <v>166</v>
      </c>
      <c r="L56" s="55" t="s">
        <v>166</v>
      </c>
      <c r="M56" s="54" t="s">
        <v>166</v>
      </c>
      <c r="N56" s="55" t="s">
        <v>166</v>
      </c>
      <c r="O56" s="54" t="s">
        <v>166</v>
      </c>
      <c r="P56" s="55">
        <v>0</v>
      </c>
      <c r="Q56" s="54">
        <v>0</v>
      </c>
      <c r="R56" s="55">
        <v>0</v>
      </c>
      <c r="S56" s="185">
        <v>0</v>
      </c>
      <c r="T56" s="190"/>
      <c r="U56" s="180"/>
    </row>
    <row r="57" spans="1:21" s="27" customFormat="1">
      <c r="A57" s="59" t="s">
        <v>172</v>
      </c>
      <c r="B57" s="58" t="s">
        <v>166</v>
      </c>
      <c r="C57" s="57" t="s">
        <v>166</v>
      </c>
      <c r="D57" s="58" t="s">
        <v>166</v>
      </c>
      <c r="E57" s="57" t="s">
        <v>166</v>
      </c>
      <c r="F57" s="58" t="s">
        <v>166</v>
      </c>
      <c r="G57" s="57" t="s">
        <v>166</v>
      </c>
      <c r="H57" s="58">
        <v>0</v>
      </c>
      <c r="I57" s="57">
        <v>0</v>
      </c>
      <c r="J57" s="58" t="s">
        <v>166</v>
      </c>
      <c r="K57" s="57" t="s">
        <v>166</v>
      </c>
      <c r="L57" s="58" t="s">
        <v>166</v>
      </c>
      <c r="M57" s="57" t="s">
        <v>166</v>
      </c>
      <c r="N57" s="58">
        <v>0</v>
      </c>
      <c r="O57" s="57">
        <v>0</v>
      </c>
      <c r="P57" s="58">
        <v>0</v>
      </c>
      <c r="Q57" s="57">
        <v>0</v>
      </c>
      <c r="R57" s="58">
        <v>0</v>
      </c>
      <c r="S57" s="186">
        <v>0</v>
      </c>
      <c r="T57" s="190"/>
      <c r="U57" s="180"/>
    </row>
    <row r="58" spans="1:21" s="27" customFormat="1">
      <c r="A58" s="56" t="s">
        <v>171</v>
      </c>
      <c r="B58" s="55" t="s">
        <v>166</v>
      </c>
      <c r="C58" s="54" t="s">
        <v>166</v>
      </c>
      <c r="D58" s="55" t="s">
        <v>166</v>
      </c>
      <c r="E58" s="54" t="s">
        <v>166</v>
      </c>
      <c r="F58" s="55">
        <v>0</v>
      </c>
      <c r="G58" s="54">
        <v>0</v>
      </c>
      <c r="H58" s="55">
        <v>0</v>
      </c>
      <c r="I58" s="54">
        <v>0</v>
      </c>
      <c r="J58" s="55">
        <v>0</v>
      </c>
      <c r="K58" s="54">
        <v>0</v>
      </c>
      <c r="L58" s="55">
        <v>0</v>
      </c>
      <c r="M58" s="54">
        <v>0</v>
      </c>
      <c r="N58" s="55">
        <v>0</v>
      </c>
      <c r="O58" s="54">
        <v>0</v>
      </c>
      <c r="P58" s="55">
        <v>0</v>
      </c>
      <c r="Q58" s="54">
        <v>0</v>
      </c>
      <c r="R58" s="55">
        <v>0</v>
      </c>
      <c r="S58" s="185">
        <v>0</v>
      </c>
      <c r="T58" s="190"/>
      <c r="U58" s="180"/>
    </row>
    <row r="59" spans="1:21" s="27" customFormat="1">
      <c r="A59" s="59" t="s">
        <v>170</v>
      </c>
      <c r="B59" s="58" t="s">
        <v>166</v>
      </c>
      <c r="C59" s="57" t="s">
        <v>166</v>
      </c>
      <c r="D59" s="58" t="s">
        <v>166</v>
      </c>
      <c r="E59" s="57" t="s">
        <v>166</v>
      </c>
      <c r="F59" s="58" t="s">
        <v>166</v>
      </c>
      <c r="G59" s="57" t="s">
        <v>166</v>
      </c>
      <c r="H59" s="58" t="s">
        <v>166</v>
      </c>
      <c r="I59" s="57" t="s">
        <v>166</v>
      </c>
      <c r="J59" s="58" t="s">
        <v>166</v>
      </c>
      <c r="K59" s="57" t="s">
        <v>166</v>
      </c>
      <c r="L59" s="58">
        <v>0</v>
      </c>
      <c r="M59" s="57">
        <v>0</v>
      </c>
      <c r="N59" s="58">
        <v>0</v>
      </c>
      <c r="O59" s="57">
        <v>0</v>
      </c>
      <c r="P59" s="58">
        <v>0</v>
      </c>
      <c r="Q59" s="57">
        <v>0</v>
      </c>
      <c r="R59" s="58">
        <v>0</v>
      </c>
      <c r="S59" s="186">
        <v>0</v>
      </c>
      <c r="T59" s="190"/>
      <c r="U59" s="180"/>
    </row>
    <row r="60" spans="1:21" s="27" customFormat="1">
      <c r="A60" s="56" t="s">
        <v>176</v>
      </c>
      <c r="B60" s="55">
        <v>0</v>
      </c>
      <c r="C60" s="54">
        <v>0</v>
      </c>
      <c r="D60" s="200" t="s">
        <v>166</v>
      </c>
      <c r="E60" s="54" t="s">
        <v>166</v>
      </c>
      <c r="F60" s="55" t="s">
        <v>166</v>
      </c>
      <c r="G60" s="54" t="s">
        <v>166</v>
      </c>
      <c r="H60" s="55" t="s">
        <v>166</v>
      </c>
      <c r="I60" s="201" t="s">
        <v>166</v>
      </c>
      <c r="J60" s="55" t="s">
        <v>166</v>
      </c>
      <c r="K60" s="201" t="s">
        <v>166</v>
      </c>
      <c r="L60" s="55">
        <v>0</v>
      </c>
      <c r="M60" s="54">
        <v>0</v>
      </c>
      <c r="N60" s="55">
        <v>0</v>
      </c>
      <c r="O60" s="54">
        <v>0</v>
      </c>
      <c r="P60" s="55">
        <v>0</v>
      </c>
      <c r="Q60" s="201">
        <v>0</v>
      </c>
      <c r="R60" s="55">
        <v>0</v>
      </c>
      <c r="S60" s="185">
        <v>0</v>
      </c>
      <c r="T60" s="190"/>
      <c r="U60" s="180"/>
    </row>
    <row r="61" spans="1:21" s="27" customFormat="1">
      <c r="A61" s="59" t="s">
        <v>167</v>
      </c>
      <c r="B61" s="58">
        <v>0</v>
      </c>
      <c r="C61" s="202">
        <v>0</v>
      </c>
      <c r="D61" s="58">
        <v>0</v>
      </c>
      <c r="E61" s="69">
        <v>0</v>
      </c>
      <c r="F61" s="58" t="s">
        <v>166</v>
      </c>
      <c r="G61" s="57" t="s">
        <v>166</v>
      </c>
      <c r="H61" s="199">
        <v>0</v>
      </c>
      <c r="I61" s="69">
        <v>0</v>
      </c>
      <c r="J61" s="58">
        <v>0</v>
      </c>
      <c r="K61" s="57">
        <v>0</v>
      </c>
      <c r="L61" s="199">
        <v>0</v>
      </c>
      <c r="M61" s="57">
        <v>0</v>
      </c>
      <c r="N61" s="199">
        <v>0</v>
      </c>
      <c r="O61" s="69">
        <v>0</v>
      </c>
      <c r="P61" s="58">
        <v>0</v>
      </c>
      <c r="Q61" s="57">
        <v>0</v>
      </c>
      <c r="R61" s="199">
        <v>0</v>
      </c>
      <c r="S61" s="186">
        <v>0</v>
      </c>
      <c r="T61" s="190"/>
      <c r="U61" s="180"/>
    </row>
    <row r="62" spans="1:21" s="27" customFormat="1" ht="13.5" thickBot="1">
      <c r="A62" s="211" t="s">
        <v>281</v>
      </c>
      <c r="B62" s="74">
        <v>0</v>
      </c>
      <c r="C62" s="205">
        <v>0</v>
      </c>
      <c r="D62" s="74">
        <v>0</v>
      </c>
      <c r="E62" s="198">
        <v>0</v>
      </c>
      <c r="F62" s="74">
        <v>0</v>
      </c>
      <c r="G62" s="198">
        <v>0</v>
      </c>
      <c r="H62" s="74">
        <v>0</v>
      </c>
      <c r="I62" s="198">
        <v>0</v>
      </c>
      <c r="J62" s="55">
        <v>0</v>
      </c>
      <c r="K62" s="73">
        <v>0</v>
      </c>
      <c r="L62" s="55">
        <v>0</v>
      </c>
      <c r="M62" s="54">
        <v>0</v>
      </c>
      <c r="N62" s="200">
        <v>0</v>
      </c>
      <c r="O62" s="54">
        <v>0</v>
      </c>
      <c r="P62" s="200">
        <v>0</v>
      </c>
      <c r="Q62" s="198">
        <v>0</v>
      </c>
      <c r="R62" s="55" t="s">
        <v>166</v>
      </c>
      <c r="S62" s="207" t="s">
        <v>166</v>
      </c>
      <c r="T62" s="36"/>
    </row>
    <row r="63" spans="1:21" s="27" customFormat="1">
      <c r="A63" s="71"/>
      <c r="B63" s="70"/>
      <c r="C63" s="69"/>
      <c r="D63" s="70"/>
      <c r="E63" s="203"/>
      <c r="F63" s="70"/>
      <c r="G63" s="203"/>
      <c r="H63" s="70"/>
      <c r="I63" s="203"/>
      <c r="J63" s="204"/>
      <c r="K63" s="69"/>
      <c r="L63" s="204"/>
      <c r="M63" s="203"/>
      <c r="N63" s="204"/>
      <c r="O63" s="203"/>
      <c r="P63" s="204"/>
      <c r="Q63" s="203"/>
      <c r="R63" s="204"/>
      <c r="S63" s="203"/>
    </row>
    <row r="64" spans="1:21" s="27" customFormat="1">
      <c r="A64" s="71"/>
      <c r="B64" s="70"/>
      <c r="C64" s="69"/>
      <c r="D64" s="70"/>
      <c r="E64" s="69"/>
      <c r="F64" s="70"/>
      <c r="G64" s="69"/>
      <c r="H64" s="70"/>
      <c r="I64" s="69"/>
      <c r="J64" s="70"/>
      <c r="K64" s="69"/>
      <c r="L64" s="70"/>
      <c r="M64" s="69"/>
      <c r="N64" s="70"/>
      <c r="O64" s="69"/>
      <c r="P64" s="70"/>
      <c r="Q64" s="69"/>
      <c r="R64" s="70"/>
      <c r="S64" s="69"/>
    </row>
    <row r="65" spans="1:20" s="27" customFormat="1" ht="13.5" thickBot="1">
      <c r="A65" s="68" t="s">
        <v>216</v>
      </c>
      <c r="C65" s="67"/>
      <c r="E65" s="67"/>
      <c r="G65" s="67"/>
      <c r="I65" s="67"/>
      <c r="K65" s="67"/>
      <c r="M65" s="67"/>
      <c r="O65" s="67"/>
      <c r="Q65" s="67"/>
      <c r="S65" s="67"/>
    </row>
    <row r="66" spans="1:20" s="27" customFormat="1" ht="13.5" thickBot="1">
      <c r="A66" s="219" t="s">
        <v>215</v>
      </c>
      <c r="B66" s="217">
        <v>2008</v>
      </c>
      <c r="C66" s="218"/>
      <c r="D66" s="217">
        <v>2009</v>
      </c>
      <c r="E66" s="218"/>
      <c r="F66" s="217">
        <v>2010</v>
      </c>
      <c r="G66" s="218"/>
      <c r="H66" s="217">
        <v>2011</v>
      </c>
      <c r="I66" s="218"/>
      <c r="J66" s="217">
        <v>2012</v>
      </c>
      <c r="K66" s="218"/>
      <c r="L66" s="217">
        <v>2013</v>
      </c>
      <c r="M66" s="218"/>
      <c r="N66" s="217">
        <v>2014</v>
      </c>
      <c r="O66" s="218"/>
      <c r="P66" s="217">
        <v>2015</v>
      </c>
      <c r="Q66" s="218"/>
      <c r="R66" s="217">
        <v>2016</v>
      </c>
      <c r="S66" s="218"/>
    </row>
    <row r="67" spans="1:20" s="27" customFormat="1" ht="13.5" thickBot="1">
      <c r="A67" s="220"/>
      <c r="B67" s="66" t="s">
        <v>214</v>
      </c>
      <c r="C67" s="65" t="s">
        <v>213</v>
      </c>
      <c r="D67" s="66" t="s">
        <v>214</v>
      </c>
      <c r="E67" s="65" t="s">
        <v>213</v>
      </c>
      <c r="F67" s="66" t="s">
        <v>214</v>
      </c>
      <c r="G67" s="65" t="s">
        <v>213</v>
      </c>
      <c r="H67" s="66" t="s">
        <v>214</v>
      </c>
      <c r="I67" s="65" t="s">
        <v>213</v>
      </c>
      <c r="J67" s="66" t="s">
        <v>214</v>
      </c>
      <c r="K67" s="65" t="s">
        <v>213</v>
      </c>
      <c r="L67" s="66" t="s">
        <v>214</v>
      </c>
      <c r="M67" s="65" t="s">
        <v>213</v>
      </c>
      <c r="N67" s="66" t="s">
        <v>214</v>
      </c>
      <c r="O67" s="65" t="s">
        <v>213</v>
      </c>
      <c r="P67" s="66" t="s">
        <v>214</v>
      </c>
      <c r="Q67" s="65" t="s">
        <v>213</v>
      </c>
      <c r="R67" s="66" t="s">
        <v>214</v>
      </c>
      <c r="S67" s="65" t="s">
        <v>213</v>
      </c>
    </row>
    <row r="68" spans="1:20" s="27" customFormat="1">
      <c r="A68" s="64"/>
      <c r="B68" s="63"/>
      <c r="C68" s="62"/>
      <c r="D68" s="63"/>
      <c r="E68" s="62"/>
      <c r="F68" s="63"/>
      <c r="G68" s="62"/>
      <c r="H68" s="63"/>
      <c r="I68" s="62"/>
      <c r="J68" s="63"/>
      <c r="K68" s="62"/>
      <c r="L68" s="63"/>
      <c r="M68" s="62"/>
      <c r="N68" s="63"/>
      <c r="O68" s="62"/>
      <c r="P68" s="63"/>
      <c r="Q68" s="62"/>
      <c r="R68" s="63"/>
      <c r="S68" s="62"/>
    </row>
    <row r="69" spans="1:20" s="27" customFormat="1">
      <c r="A69" s="61" t="s">
        <v>158</v>
      </c>
      <c r="B69" s="40">
        <v>70970</v>
      </c>
      <c r="C69" s="60">
        <v>1</v>
      </c>
      <c r="D69" s="40">
        <v>79810</v>
      </c>
      <c r="E69" s="60">
        <v>1</v>
      </c>
      <c r="F69" s="40">
        <v>82190</v>
      </c>
      <c r="G69" s="60">
        <v>1</v>
      </c>
      <c r="H69" s="40">
        <v>83335</v>
      </c>
      <c r="I69" s="60">
        <v>1</v>
      </c>
      <c r="J69" s="40">
        <v>88615</v>
      </c>
      <c r="K69" s="60">
        <v>1</v>
      </c>
      <c r="L69" s="40">
        <v>94100</v>
      </c>
      <c r="M69" s="60">
        <v>1</v>
      </c>
      <c r="N69" s="40">
        <v>94455</v>
      </c>
      <c r="O69" s="60">
        <v>1</v>
      </c>
      <c r="P69" s="40">
        <v>99855</v>
      </c>
      <c r="Q69" s="60">
        <v>1</v>
      </c>
      <c r="R69" s="191">
        <v>99470</v>
      </c>
      <c r="S69" s="60">
        <f>R69/$R$69</f>
        <v>1</v>
      </c>
    </row>
    <row r="70" spans="1:20" s="27" customFormat="1">
      <c r="A70" s="59"/>
      <c r="B70" s="58"/>
      <c r="C70" s="57"/>
      <c r="D70" s="58"/>
      <c r="E70" s="57"/>
      <c r="F70" s="58"/>
      <c r="G70" s="57"/>
      <c r="H70" s="58"/>
      <c r="I70" s="57"/>
      <c r="J70" s="58"/>
      <c r="K70" s="57"/>
      <c r="L70" s="58"/>
      <c r="M70" s="57"/>
      <c r="N70" s="58"/>
      <c r="O70" s="57"/>
      <c r="P70" s="58"/>
      <c r="Q70" s="57"/>
      <c r="R70" s="58"/>
      <c r="S70" s="57"/>
    </row>
    <row r="71" spans="1:20" s="27" customFormat="1">
      <c r="A71" s="56" t="s">
        <v>212</v>
      </c>
      <c r="B71" s="55">
        <v>16560</v>
      </c>
      <c r="C71" s="54">
        <v>0.23300000000000001</v>
      </c>
      <c r="D71" s="55">
        <v>15335</v>
      </c>
      <c r="E71" s="54">
        <v>0.192</v>
      </c>
      <c r="F71" s="55">
        <v>16635</v>
      </c>
      <c r="G71" s="54">
        <v>0.20200000000000001</v>
      </c>
      <c r="H71" s="55">
        <v>19420</v>
      </c>
      <c r="I71" s="54">
        <v>0.23300000000000001</v>
      </c>
      <c r="J71" s="55">
        <v>18110</v>
      </c>
      <c r="K71" s="54">
        <v>0.20399999999999999</v>
      </c>
      <c r="L71" s="55">
        <v>17780</v>
      </c>
      <c r="M71" s="54">
        <v>0.189</v>
      </c>
      <c r="N71" s="55">
        <v>17815</v>
      </c>
      <c r="O71" s="54">
        <v>0.189</v>
      </c>
      <c r="P71" s="55">
        <v>17475</v>
      </c>
      <c r="Q71" s="54">
        <v>0.17499999999999999</v>
      </c>
      <c r="R71" s="55">
        <v>15905</v>
      </c>
      <c r="S71" s="54">
        <v>0.16</v>
      </c>
      <c r="T71" s="190"/>
    </row>
    <row r="72" spans="1:20" s="27" customFormat="1">
      <c r="A72" s="59" t="s">
        <v>211</v>
      </c>
      <c r="B72" s="58">
        <v>19215</v>
      </c>
      <c r="C72" s="57">
        <v>0.27100000000000002</v>
      </c>
      <c r="D72" s="58">
        <v>19550</v>
      </c>
      <c r="E72" s="57">
        <v>0.245</v>
      </c>
      <c r="F72" s="58">
        <v>21270</v>
      </c>
      <c r="G72" s="57">
        <v>0.25900000000000001</v>
      </c>
      <c r="H72" s="58">
        <v>18995</v>
      </c>
      <c r="I72" s="57">
        <v>0.22800000000000001</v>
      </c>
      <c r="J72" s="58">
        <v>18825</v>
      </c>
      <c r="K72" s="57">
        <v>0.21199999999999999</v>
      </c>
      <c r="L72" s="58">
        <v>22825</v>
      </c>
      <c r="M72" s="57">
        <v>0.24299999999999999</v>
      </c>
      <c r="N72" s="58">
        <v>23895</v>
      </c>
      <c r="O72" s="57">
        <v>0.253</v>
      </c>
      <c r="P72" s="58">
        <v>24225</v>
      </c>
      <c r="Q72" s="57">
        <v>0.24299999999999999</v>
      </c>
      <c r="R72" s="58">
        <v>25700</v>
      </c>
      <c r="S72" s="57">
        <v>0.25800000000000001</v>
      </c>
      <c r="T72" s="190"/>
    </row>
    <row r="73" spans="1:20" s="27" customFormat="1">
      <c r="A73" s="56" t="s">
        <v>208</v>
      </c>
      <c r="B73" s="55">
        <v>1435</v>
      </c>
      <c r="C73" s="54">
        <v>0.02</v>
      </c>
      <c r="D73" s="55">
        <v>3175</v>
      </c>
      <c r="E73" s="54">
        <v>0.04</v>
      </c>
      <c r="F73" s="55">
        <v>3235</v>
      </c>
      <c r="G73" s="54">
        <v>3.9E-2</v>
      </c>
      <c r="H73" s="55">
        <v>2655</v>
      </c>
      <c r="I73" s="54">
        <v>3.2000000000000001E-2</v>
      </c>
      <c r="J73" s="55">
        <v>3835</v>
      </c>
      <c r="K73" s="54">
        <v>4.2999999999999997E-2</v>
      </c>
      <c r="L73" s="55">
        <v>4415</v>
      </c>
      <c r="M73" s="54">
        <v>4.7E-2</v>
      </c>
      <c r="N73" s="55">
        <v>3060</v>
      </c>
      <c r="O73" s="54">
        <v>3.2000000000000001E-2</v>
      </c>
      <c r="P73" s="55">
        <v>5820</v>
      </c>
      <c r="Q73" s="54">
        <v>5.8000000000000003E-2</v>
      </c>
      <c r="R73" s="55">
        <v>6755</v>
      </c>
      <c r="S73" s="54">
        <v>6.8000000000000005E-2</v>
      </c>
      <c r="T73" s="190"/>
    </row>
    <row r="74" spans="1:20" s="27" customFormat="1">
      <c r="A74" s="59" t="s">
        <v>209</v>
      </c>
      <c r="B74" s="58">
        <v>4845</v>
      </c>
      <c r="C74" s="57">
        <v>6.8000000000000005E-2</v>
      </c>
      <c r="D74" s="58">
        <v>5275</v>
      </c>
      <c r="E74" s="57">
        <v>6.6000000000000003E-2</v>
      </c>
      <c r="F74" s="58">
        <v>5455</v>
      </c>
      <c r="G74" s="57">
        <v>6.6000000000000003E-2</v>
      </c>
      <c r="H74" s="58">
        <v>6420</v>
      </c>
      <c r="I74" s="57">
        <v>7.6999999999999999E-2</v>
      </c>
      <c r="J74" s="58">
        <v>6355</v>
      </c>
      <c r="K74" s="57">
        <v>7.1999999999999995E-2</v>
      </c>
      <c r="L74" s="58">
        <v>6225</v>
      </c>
      <c r="M74" s="57">
        <v>6.6000000000000003E-2</v>
      </c>
      <c r="N74" s="58">
        <v>6300</v>
      </c>
      <c r="O74" s="57">
        <v>6.7000000000000004E-2</v>
      </c>
      <c r="P74" s="58">
        <v>6150</v>
      </c>
      <c r="Q74" s="57">
        <v>6.2E-2</v>
      </c>
      <c r="R74" s="58">
        <v>6695</v>
      </c>
      <c r="S74" s="57">
        <v>6.7000000000000004E-2</v>
      </c>
      <c r="T74" s="190"/>
    </row>
    <row r="75" spans="1:20" s="27" customFormat="1">
      <c r="A75" s="56" t="s">
        <v>210</v>
      </c>
      <c r="B75" s="55">
        <v>2535</v>
      </c>
      <c r="C75" s="54">
        <v>3.5999999999999997E-2</v>
      </c>
      <c r="D75" s="55">
        <v>2605</v>
      </c>
      <c r="E75" s="54">
        <v>3.3000000000000002E-2</v>
      </c>
      <c r="F75" s="55">
        <v>2765</v>
      </c>
      <c r="G75" s="54">
        <v>3.4000000000000002E-2</v>
      </c>
      <c r="H75" s="55">
        <v>2690</v>
      </c>
      <c r="I75" s="54">
        <v>3.2000000000000001E-2</v>
      </c>
      <c r="J75" s="55">
        <v>3080</v>
      </c>
      <c r="K75" s="54">
        <v>3.5000000000000003E-2</v>
      </c>
      <c r="L75" s="55">
        <v>2995</v>
      </c>
      <c r="M75" s="54">
        <v>3.2000000000000001E-2</v>
      </c>
      <c r="N75" s="55">
        <v>3160</v>
      </c>
      <c r="O75" s="54">
        <v>3.3000000000000002E-2</v>
      </c>
      <c r="P75" s="55">
        <v>3150</v>
      </c>
      <c r="Q75" s="54">
        <v>3.2000000000000001E-2</v>
      </c>
      <c r="R75" s="55">
        <v>2015</v>
      </c>
      <c r="S75" s="54">
        <v>0.02</v>
      </c>
      <c r="T75" s="190"/>
    </row>
    <row r="76" spans="1:20" s="27" customFormat="1">
      <c r="A76" s="59" t="s">
        <v>207</v>
      </c>
      <c r="B76" s="58" t="s">
        <v>166</v>
      </c>
      <c r="C76" s="57" t="s">
        <v>166</v>
      </c>
      <c r="D76" s="58">
        <v>495</v>
      </c>
      <c r="E76" s="57">
        <v>6.0000000000000001E-3</v>
      </c>
      <c r="F76" s="58">
        <v>1445</v>
      </c>
      <c r="G76" s="57">
        <v>1.7999999999999999E-2</v>
      </c>
      <c r="H76" s="58">
        <v>1680</v>
      </c>
      <c r="I76" s="57">
        <v>0.02</v>
      </c>
      <c r="J76" s="58">
        <v>1345</v>
      </c>
      <c r="K76" s="57">
        <v>1.4999999999999999E-2</v>
      </c>
      <c r="L76" s="58">
        <v>1655</v>
      </c>
      <c r="M76" s="57">
        <v>1.7999999999999999E-2</v>
      </c>
      <c r="N76" s="58">
        <v>2275</v>
      </c>
      <c r="O76" s="57">
        <v>2.4E-2</v>
      </c>
      <c r="P76" s="58">
        <v>2510</v>
      </c>
      <c r="Q76" s="57">
        <v>2.5000000000000001E-2</v>
      </c>
      <c r="R76" s="58">
        <v>3520</v>
      </c>
      <c r="S76" s="57">
        <v>3.5000000000000003E-2</v>
      </c>
      <c r="T76" s="190"/>
    </row>
    <row r="77" spans="1:20" s="27" customFormat="1">
      <c r="A77" s="56" t="s">
        <v>206</v>
      </c>
      <c r="B77" s="55" t="s">
        <v>166</v>
      </c>
      <c r="C77" s="54" t="s">
        <v>166</v>
      </c>
      <c r="D77" s="55" t="s">
        <v>166</v>
      </c>
      <c r="E77" s="54" t="s">
        <v>166</v>
      </c>
      <c r="F77" s="55">
        <v>410</v>
      </c>
      <c r="G77" s="54">
        <v>5.0000000000000001E-3</v>
      </c>
      <c r="H77" s="55">
        <v>730</v>
      </c>
      <c r="I77" s="54">
        <v>8.9999999999999993E-3</v>
      </c>
      <c r="J77" s="55">
        <v>1325</v>
      </c>
      <c r="K77" s="54">
        <v>1.4999999999999999E-2</v>
      </c>
      <c r="L77" s="55">
        <v>2555</v>
      </c>
      <c r="M77" s="54">
        <v>2.7E-2</v>
      </c>
      <c r="N77" s="55">
        <v>1520</v>
      </c>
      <c r="O77" s="54">
        <v>1.6E-2</v>
      </c>
      <c r="P77" s="55">
        <v>5265</v>
      </c>
      <c r="Q77" s="54">
        <v>5.2999999999999999E-2</v>
      </c>
      <c r="R77" s="55">
        <v>5070</v>
      </c>
      <c r="S77" s="54">
        <v>5.0999999999999997E-2</v>
      </c>
      <c r="T77" s="190"/>
    </row>
    <row r="78" spans="1:20" s="27" customFormat="1">
      <c r="A78" s="59" t="s">
        <v>198</v>
      </c>
      <c r="B78" s="58" t="s">
        <v>166</v>
      </c>
      <c r="C78" s="57" t="s">
        <v>166</v>
      </c>
      <c r="D78" s="58" t="s">
        <v>166</v>
      </c>
      <c r="E78" s="57" t="s">
        <v>166</v>
      </c>
      <c r="F78" s="58" t="s">
        <v>166</v>
      </c>
      <c r="G78" s="57" t="s">
        <v>166</v>
      </c>
      <c r="H78" s="58">
        <v>4245</v>
      </c>
      <c r="I78" s="57">
        <v>5.0999999999999997E-2</v>
      </c>
      <c r="J78" s="58">
        <v>6050</v>
      </c>
      <c r="K78" s="57">
        <v>6.8000000000000005E-2</v>
      </c>
      <c r="L78" s="58" t="s">
        <v>166</v>
      </c>
      <c r="M78" s="57" t="s">
        <v>166</v>
      </c>
      <c r="N78" s="58">
        <v>2355</v>
      </c>
      <c r="O78" s="57">
        <v>2.5000000000000001E-2</v>
      </c>
      <c r="P78" s="58">
        <v>1655</v>
      </c>
      <c r="Q78" s="57">
        <v>1.7000000000000001E-2</v>
      </c>
      <c r="R78" s="58">
        <v>5670</v>
      </c>
      <c r="S78" s="57">
        <v>5.7000000000000002E-2</v>
      </c>
      <c r="T78" s="190"/>
    </row>
    <row r="79" spans="1:20" s="27" customFormat="1">
      <c r="A79" s="56" t="s">
        <v>205</v>
      </c>
      <c r="B79" s="55">
        <v>1725</v>
      </c>
      <c r="C79" s="54">
        <v>2.4E-2</v>
      </c>
      <c r="D79" s="55">
        <v>2070</v>
      </c>
      <c r="E79" s="54">
        <v>2.5999999999999999E-2</v>
      </c>
      <c r="F79" s="55">
        <v>2320</v>
      </c>
      <c r="G79" s="54">
        <v>2.8000000000000001E-2</v>
      </c>
      <c r="H79" s="55">
        <v>1960</v>
      </c>
      <c r="I79" s="54">
        <v>2.4E-2</v>
      </c>
      <c r="J79" s="55">
        <v>3295</v>
      </c>
      <c r="K79" s="54">
        <v>3.6999999999999998E-2</v>
      </c>
      <c r="L79" s="55">
        <v>3050</v>
      </c>
      <c r="M79" s="54">
        <v>3.2000000000000001E-2</v>
      </c>
      <c r="N79" s="55">
        <v>2705</v>
      </c>
      <c r="O79" s="54">
        <v>2.9000000000000001E-2</v>
      </c>
      <c r="P79" s="55">
        <v>2420</v>
      </c>
      <c r="Q79" s="54">
        <v>2.4E-2</v>
      </c>
      <c r="R79" s="55">
        <v>2265</v>
      </c>
      <c r="S79" s="54">
        <v>2.3E-2</v>
      </c>
      <c r="T79" s="190"/>
    </row>
    <row r="80" spans="1:20" s="27" customFormat="1">
      <c r="A80" s="59" t="s">
        <v>203</v>
      </c>
      <c r="B80" s="58">
        <v>1135</v>
      </c>
      <c r="C80" s="57">
        <v>1.6E-2</v>
      </c>
      <c r="D80" s="58">
        <v>1580</v>
      </c>
      <c r="E80" s="57">
        <v>0.02</v>
      </c>
      <c r="F80" s="58">
        <v>1855</v>
      </c>
      <c r="G80" s="57">
        <v>2.3E-2</v>
      </c>
      <c r="H80" s="58">
        <v>1780</v>
      </c>
      <c r="I80" s="57">
        <v>2.1000000000000001E-2</v>
      </c>
      <c r="J80" s="58">
        <v>1815</v>
      </c>
      <c r="K80" s="57">
        <v>0.02</v>
      </c>
      <c r="L80" s="58">
        <v>1880</v>
      </c>
      <c r="M80" s="57">
        <v>0.02</v>
      </c>
      <c r="N80" s="58">
        <v>2010</v>
      </c>
      <c r="O80" s="57">
        <v>2.1000000000000001E-2</v>
      </c>
      <c r="P80" s="58">
        <v>1780</v>
      </c>
      <c r="Q80" s="57">
        <v>1.7999999999999999E-2</v>
      </c>
      <c r="R80" s="58">
        <v>2220</v>
      </c>
      <c r="S80" s="57">
        <v>2.1999999999999999E-2</v>
      </c>
      <c r="T80" s="190"/>
    </row>
    <row r="81" spans="1:20" s="27" customFormat="1">
      <c r="A81" s="56" t="s">
        <v>204</v>
      </c>
      <c r="B81" s="55">
        <v>575</v>
      </c>
      <c r="C81" s="54">
        <v>8.0000000000000002E-3</v>
      </c>
      <c r="D81" s="55">
        <v>780</v>
      </c>
      <c r="E81" s="54">
        <v>0.01</v>
      </c>
      <c r="F81" s="55">
        <v>805</v>
      </c>
      <c r="G81" s="54">
        <v>0.01</v>
      </c>
      <c r="H81" s="55">
        <v>875</v>
      </c>
      <c r="I81" s="54">
        <v>0.01</v>
      </c>
      <c r="J81" s="55">
        <v>1000</v>
      </c>
      <c r="K81" s="54">
        <v>1.0999999999999999E-2</v>
      </c>
      <c r="L81" s="55">
        <v>895</v>
      </c>
      <c r="M81" s="54">
        <v>0.01</v>
      </c>
      <c r="N81" s="55">
        <v>835</v>
      </c>
      <c r="O81" s="54">
        <v>8.9999999999999993E-3</v>
      </c>
      <c r="P81" s="55">
        <v>1005</v>
      </c>
      <c r="Q81" s="54">
        <v>0.01</v>
      </c>
      <c r="R81" s="55">
        <v>1060</v>
      </c>
      <c r="S81" s="54">
        <v>1.0999999999999999E-2</v>
      </c>
      <c r="T81" s="190"/>
    </row>
    <row r="82" spans="1:20" s="27" customFormat="1">
      <c r="A82" s="59" t="s">
        <v>201</v>
      </c>
      <c r="B82" s="58" t="s">
        <v>166</v>
      </c>
      <c r="C82" s="57" t="s">
        <v>166</v>
      </c>
      <c r="D82" s="58">
        <v>2455</v>
      </c>
      <c r="E82" s="57">
        <v>3.1E-2</v>
      </c>
      <c r="F82" s="58">
        <v>1105</v>
      </c>
      <c r="G82" s="57">
        <v>1.2999999999999999E-2</v>
      </c>
      <c r="H82" s="58">
        <v>835</v>
      </c>
      <c r="I82" s="57">
        <v>0.01</v>
      </c>
      <c r="J82" s="58">
        <v>750</v>
      </c>
      <c r="K82" s="57">
        <v>8.0000000000000002E-3</v>
      </c>
      <c r="L82" s="58">
        <v>595</v>
      </c>
      <c r="M82" s="57">
        <v>6.0000000000000001E-3</v>
      </c>
      <c r="N82" s="58">
        <v>575</v>
      </c>
      <c r="O82" s="57">
        <v>6.0000000000000001E-3</v>
      </c>
      <c r="P82" s="58">
        <v>1005</v>
      </c>
      <c r="Q82" s="57">
        <v>0.01</v>
      </c>
      <c r="R82" s="58">
        <v>1010</v>
      </c>
      <c r="S82" s="57">
        <v>0.01</v>
      </c>
      <c r="T82" s="190"/>
    </row>
    <row r="83" spans="1:20" s="27" customFormat="1">
      <c r="A83" s="56" t="s">
        <v>196</v>
      </c>
      <c r="B83" s="55" t="s">
        <v>166</v>
      </c>
      <c r="C83" s="54" t="s">
        <v>166</v>
      </c>
      <c r="D83" s="55" t="s">
        <v>166</v>
      </c>
      <c r="E83" s="54" t="s">
        <v>166</v>
      </c>
      <c r="F83" s="55" t="s">
        <v>166</v>
      </c>
      <c r="G83" s="54" t="s">
        <v>166</v>
      </c>
      <c r="H83" s="55" t="s">
        <v>166</v>
      </c>
      <c r="I83" s="54" t="s">
        <v>166</v>
      </c>
      <c r="J83" s="55" t="s">
        <v>166</v>
      </c>
      <c r="K83" s="54" t="s">
        <v>166</v>
      </c>
      <c r="L83" s="55" t="s">
        <v>166</v>
      </c>
      <c r="M83" s="54" t="s">
        <v>166</v>
      </c>
      <c r="N83" s="55" t="s">
        <v>166</v>
      </c>
      <c r="O83" s="54" t="s">
        <v>166</v>
      </c>
      <c r="P83" s="55" t="s">
        <v>166</v>
      </c>
      <c r="Q83" s="54" t="s">
        <v>166</v>
      </c>
      <c r="R83" s="55" t="s">
        <v>166</v>
      </c>
      <c r="S83" s="54" t="s">
        <v>166</v>
      </c>
      <c r="T83" s="190"/>
    </row>
    <row r="84" spans="1:20" s="27" customFormat="1">
      <c r="A84" s="59" t="s">
        <v>202</v>
      </c>
      <c r="B84" s="58">
        <v>315</v>
      </c>
      <c r="C84" s="57">
        <v>4.0000000000000001E-3</v>
      </c>
      <c r="D84" s="58">
        <v>250</v>
      </c>
      <c r="E84" s="57">
        <v>3.0000000000000001E-3</v>
      </c>
      <c r="F84" s="58">
        <v>205</v>
      </c>
      <c r="G84" s="57">
        <v>2E-3</v>
      </c>
      <c r="H84" s="58">
        <v>180</v>
      </c>
      <c r="I84" s="57">
        <v>2E-3</v>
      </c>
      <c r="J84" s="58">
        <v>340</v>
      </c>
      <c r="K84" s="57">
        <v>4.0000000000000001E-3</v>
      </c>
      <c r="L84" s="58">
        <v>120</v>
      </c>
      <c r="M84" s="57">
        <v>1E-3</v>
      </c>
      <c r="N84" s="58">
        <v>145</v>
      </c>
      <c r="O84" s="57">
        <v>2E-3</v>
      </c>
      <c r="P84" s="58">
        <v>90</v>
      </c>
      <c r="Q84" s="57">
        <v>1E-3</v>
      </c>
      <c r="R84" s="58">
        <v>375</v>
      </c>
      <c r="S84" s="57">
        <v>4.0000000000000001E-3</v>
      </c>
      <c r="T84" s="190"/>
    </row>
    <row r="85" spans="1:20" s="27" customFormat="1">
      <c r="A85" s="56" t="s">
        <v>197</v>
      </c>
      <c r="B85" s="55">
        <v>765</v>
      </c>
      <c r="C85" s="54">
        <v>1.0999999999999999E-2</v>
      </c>
      <c r="D85" s="55">
        <v>955</v>
      </c>
      <c r="E85" s="54">
        <v>1.2E-2</v>
      </c>
      <c r="F85" s="55" t="s">
        <v>166</v>
      </c>
      <c r="G85" s="54" t="s">
        <v>166</v>
      </c>
      <c r="H85" s="55" t="s">
        <v>166</v>
      </c>
      <c r="I85" s="54" t="s">
        <v>166</v>
      </c>
      <c r="J85" s="55" t="s">
        <v>166</v>
      </c>
      <c r="K85" s="54" t="s">
        <v>166</v>
      </c>
      <c r="L85" s="55">
        <v>740</v>
      </c>
      <c r="M85" s="54">
        <v>8.0000000000000002E-3</v>
      </c>
      <c r="N85" s="55" t="s">
        <v>166</v>
      </c>
      <c r="O85" s="54" t="s">
        <v>166</v>
      </c>
      <c r="P85" s="55" t="s">
        <v>166</v>
      </c>
      <c r="Q85" s="54" t="s">
        <v>166</v>
      </c>
      <c r="R85" s="55">
        <v>435</v>
      </c>
      <c r="S85" s="54">
        <v>4.0000000000000001E-3</v>
      </c>
      <c r="T85" s="190"/>
    </row>
    <row r="86" spans="1:20" s="27" customFormat="1">
      <c r="A86" s="59" t="s">
        <v>199</v>
      </c>
      <c r="B86" s="58">
        <v>1860</v>
      </c>
      <c r="C86" s="57">
        <v>2.5999999999999999E-2</v>
      </c>
      <c r="D86" s="58">
        <v>1815</v>
      </c>
      <c r="E86" s="57">
        <v>2.3E-2</v>
      </c>
      <c r="F86" s="58">
        <v>1855</v>
      </c>
      <c r="G86" s="57">
        <v>2.3E-2</v>
      </c>
      <c r="H86" s="58">
        <v>2440</v>
      </c>
      <c r="I86" s="57">
        <v>2.9000000000000001E-2</v>
      </c>
      <c r="J86" s="58">
        <v>2410</v>
      </c>
      <c r="K86" s="57">
        <v>2.7E-2</v>
      </c>
      <c r="L86" s="58">
        <v>2540</v>
      </c>
      <c r="M86" s="57">
        <v>2.7E-2</v>
      </c>
      <c r="N86" s="58">
        <v>2730</v>
      </c>
      <c r="O86" s="57">
        <v>2.9000000000000001E-2</v>
      </c>
      <c r="P86" s="58">
        <v>2860</v>
      </c>
      <c r="Q86" s="57">
        <v>2.9000000000000001E-2</v>
      </c>
      <c r="R86" s="58">
        <v>2875</v>
      </c>
      <c r="S86" s="57">
        <v>2.9000000000000001E-2</v>
      </c>
      <c r="T86" s="190"/>
    </row>
    <row r="87" spans="1:20" s="27" customFormat="1">
      <c r="A87" s="56" t="s">
        <v>200</v>
      </c>
      <c r="B87" s="55">
        <v>385</v>
      </c>
      <c r="C87" s="54">
        <v>5.0000000000000001E-3</v>
      </c>
      <c r="D87" s="55">
        <v>2545</v>
      </c>
      <c r="E87" s="54">
        <v>3.2000000000000001E-2</v>
      </c>
      <c r="F87" s="55">
        <v>2400</v>
      </c>
      <c r="G87" s="54">
        <v>2.9000000000000001E-2</v>
      </c>
      <c r="H87" s="55">
        <v>2600</v>
      </c>
      <c r="I87" s="54">
        <v>3.1E-2</v>
      </c>
      <c r="J87" s="55">
        <v>1820</v>
      </c>
      <c r="K87" s="54">
        <v>2.1000000000000001E-2</v>
      </c>
      <c r="L87" s="55">
        <v>2380</v>
      </c>
      <c r="M87" s="54">
        <v>2.5000000000000001E-2</v>
      </c>
      <c r="N87" s="55">
        <v>2360</v>
      </c>
      <c r="O87" s="54">
        <v>2.5000000000000001E-2</v>
      </c>
      <c r="P87" s="55">
        <v>2320</v>
      </c>
      <c r="Q87" s="54">
        <v>2.3E-2</v>
      </c>
      <c r="R87" s="55">
        <v>2090</v>
      </c>
      <c r="S87" s="54">
        <v>2.1000000000000001E-2</v>
      </c>
      <c r="T87" s="190"/>
    </row>
    <row r="88" spans="1:20" s="27" customFormat="1">
      <c r="A88" s="59" t="s">
        <v>195</v>
      </c>
      <c r="B88" s="58" t="s">
        <v>166</v>
      </c>
      <c r="C88" s="57" t="s">
        <v>166</v>
      </c>
      <c r="D88" s="58" t="s">
        <v>166</v>
      </c>
      <c r="E88" s="57" t="s">
        <v>166</v>
      </c>
      <c r="F88" s="58" t="s">
        <v>166</v>
      </c>
      <c r="G88" s="57" t="s">
        <v>166</v>
      </c>
      <c r="H88" s="58">
        <v>105</v>
      </c>
      <c r="I88" s="57">
        <v>1E-3</v>
      </c>
      <c r="J88" s="58">
        <v>55</v>
      </c>
      <c r="K88" s="57">
        <v>1E-3</v>
      </c>
      <c r="L88" s="58">
        <v>115</v>
      </c>
      <c r="M88" s="57">
        <v>1E-3</v>
      </c>
      <c r="N88" s="58">
        <v>115</v>
      </c>
      <c r="O88" s="57">
        <v>1E-3</v>
      </c>
      <c r="P88" s="58">
        <v>90</v>
      </c>
      <c r="Q88" s="57">
        <v>1E-3</v>
      </c>
      <c r="R88" s="58">
        <v>80</v>
      </c>
      <c r="S88" s="57">
        <v>1E-3</v>
      </c>
      <c r="T88" s="190"/>
    </row>
    <row r="89" spans="1:20" s="27" customFormat="1">
      <c r="A89" s="56" t="s">
        <v>194</v>
      </c>
      <c r="B89" s="55" t="s">
        <v>166</v>
      </c>
      <c r="C89" s="54" t="s">
        <v>166</v>
      </c>
      <c r="D89" s="55">
        <v>270</v>
      </c>
      <c r="E89" s="54">
        <v>3.0000000000000001E-3</v>
      </c>
      <c r="F89" s="55" t="s">
        <v>166</v>
      </c>
      <c r="G89" s="54" t="s">
        <v>166</v>
      </c>
      <c r="H89" s="55" t="s">
        <v>166</v>
      </c>
      <c r="I89" s="54" t="s">
        <v>166</v>
      </c>
      <c r="J89" s="55">
        <v>215</v>
      </c>
      <c r="K89" s="54">
        <v>2E-3</v>
      </c>
      <c r="L89" s="55">
        <v>105</v>
      </c>
      <c r="M89" s="54">
        <v>1E-3</v>
      </c>
      <c r="N89" s="55">
        <v>125</v>
      </c>
      <c r="O89" s="54">
        <v>1E-3</v>
      </c>
      <c r="P89" s="55">
        <v>100</v>
      </c>
      <c r="Q89" s="54">
        <v>1E-3</v>
      </c>
      <c r="R89" s="55">
        <v>105</v>
      </c>
      <c r="S89" s="54">
        <v>1E-3</v>
      </c>
      <c r="T89" s="190"/>
    </row>
    <row r="90" spans="1:20" s="27" customFormat="1">
      <c r="A90" s="59" t="s">
        <v>193</v>
      </c>
      <c r="B90" s="58" t="s">
        <v>166</v>
      </c>
      <c r="C90" s="57" t="s">
        <v>166</v>
      </c>
      <c r="D90" s="58" t="s">
        <v>166</v>
      </c>
      <c r="E90" s="57" t="s">
        <v>166</v>
      </c>
      <c r="F90" s="58" t="s">
        <v>166</v>
      </c>
      <c r="G90" s="57" t="s">
        <v>166</v>
      </c>
      <c r="H90" s="58" t="s">
        <v>166</v>
      </c>
      <c r="I90" s="57" t="s">
        <v>166</v>
      </c>
      <c r="J90" s="58" t="s">
        <v>166</v>
      </c>
      <c r="K90" s="57" t="s">
        <v>166</v>
      </c>
      <c r="L90" s="58" t="s">
        <v>166</v>
      </c>
      <c r="M90" s="57" t="s">
        <v>166</v>
      </c>
      <c r="N90" s="58" t="s">
        <v>166</v>
      </c>
      <c r="O90" s="57" t="s">
        <v>166</v>
      </c>
      <c r="P90" s="58" t="s">
        <v>166</v>
      </c>
      <c r="Q90" s="57" t="s">
        <v>166</v>
      </c>
      <c r="R90" s="58" t="s">
        <v>166</v>
      </c>
      <c r="S90" s="57" t="s">
        <v>166</v>
      </c>
      <c r="T90" s="190"/>
    </row>
    <row r="91" spans="1:20" s="27" customFormat="1">
      <c r="A91" s="56" t="s">
        <v>190</v>
      </c>
      <c r="B91" s="55">
        <v>610</v>
      </c>
      <c r="C91" s="54">
        <v>8.9999999999999993E-3</v>
      </c>
      <c r="D91" s="55">
        <v>645</v>
      </c>
      <c r="E91" s="54">
        <v>8.0000000000000002E-3</v>
      </c>
      <c r="F91" s="55">
        <v>365</v>
      </c>
      <c r="G91" s="54">
        <v>4.0000000000000001E-3</v>
      </c>
      <c r="H91" s="55" t="s">
        <v>166</v>
      </c>
      <c r="I91" s="54" t="s">
        <v>166</v>
      </c>
      <c r="J91" s="55" t="s">
        <v>166</v>
      </c>
      <c r="K91" s="54" t="s">
        <v>166</v>
      </c>
      <c r="L91" s="55" t="s">
        <v>166</v>
      </c>
      <c r="M91" s="54" t="s">
        <v>166</v>
      </c>
      <c r="N91" s="55" t="s">
        <v>166</v>
      </c>
      <c r="O91" s="54" t="s">
        <v>166</v>
      </c>
      <c r="P91" s="55">
        <v>190</v>
      </c>
      <c r="Q91" s="54">
        <v>2E-3</v>
      </c>
      <c r="R91" s="55">
        <v>210</v>
      </c>
      <c r="S91" s="54">
        <v>2E-3</v>
      </c>
      <c r="T91" s="190"/>
    </row>
    <row r="92" spans="1:20" s="27" customFormat="1">
      <c r="A92" s="59" t="s">
        <v>267</v>
      </c>
      <c r="B92" s="58">
        <v>0</v>
      </c>
      <c r="C92" s="57">
        <v>0</v>
      </c>
      <c r="D92" s="58">
        <v>0</v>
      </c>
      <c r="E92" s="57">
        <v>0</v>
      </c>
      <c r="F92" s="58">
        <v>0</v>
      </c>
      <c r="G92" s="57">
        <v>0</v>
      </c>
      <c r="H92" s="58">
        <v>0</v>
      </c>
      <c r="I92" s="57">
        <v>0</v>
      </c>
      <c r="J92" s="58">
        <v>0</v>
      </c>
      <c r="K92" s="57">
        <v>0</v>
      </c>
      <c r="L92" s="58">
        <v>0</v>
      </c>
      <c r="M92" s="57">
        <v>0</v>
      </c>
      <c r="N92" s="58">
        <v>0</v>
      </c>
      <c r="O92" s="57">
        <v>0</v>
      </c>
      <c r="P92" s="58" t="s">
        <v>166</v>
      </c>
      <c r="Q92" s="57" t="s">
        <v>166</v>
      </c>
      <c r="R92" s="58" t="s">
        <v>166</v>
      </c>
      <c r="S92" s="57" t="s">
        <v>166</v>
      </c>
      <c r="T92" s="190"/>
    </row>
    <row r="93" spans="1:20" s="27" customFormat="1">
      <c r="A93" s="56" t="s">
        <v>268</v>
      </c>
      <c r="B93" s="55">
        <v>0</v>
      </c>
      <c r="C93" s="54">
        <v>0</v>
      </c>
      <c r="D93" s="55">
        <v>0</v>
      </c>
      <c r="E93" s="54">
        <v>0</v>
      </c>
      <c r="F93" s="55">
        <v>0</v>
      </c>
      <c r="G93" s="54">
        <v>0</v>
      </c>
      <c r="H93" s="55">
        <v>0</v>
      </c>
      <c r="I93" s="54">
        <v>0</v>
      </c>
      <c r="J93" s="55">
        <v>0</v>
      </c>
      <c r="K93" s="54">
        <v>0</v>
      </c>
      <c r="L93" s="55">
        <v>0</v>
      </c>
      <c r="M93" s="54">
        <v>0</v>
      </c>
      <c r="N93" s="55">
        <v>0</v>
      </c>
      <c r="O93" s="54">
        <v>0</v>
      </c>
      <c r="P93" s="55" t="s">
        <v>166</v>
      </c>
      <c r="Q93" s="54" t="s">
        <v>166</v>
      </c>
      <c r="R93" s="55" t="s">
        <v>166</v>
      </c>
      <c r="S93" s="54" t="s">
        <v>166</v>
      </c>
      <c r="T93" s="190"/>
    </row>
    <row r="94" spans="1:20" s="27" customFormat="1">
      <c r="A94" s="59" t="s">
        <v>187</v>
      </c>
      <c r="B94" s="58">
        <v>295</v>
      </c>
      <c r="C94" s="57">
        <v>4.0000000000000001E-3</v>
      </c>
      <c r="D94" s="58" t="s">
        <v>166</v>
      </c>
      <c r="E94" s="57" t="s">
        <v>166</v>
      </c>
      <c r="F94" s="58">
        <v>215</v>
      </c>
      <c r="G94" s="57">
        <v>3.0000000000000001E-3</v>
      </c>
      <c r="H94" s="58" t="s">
        <v>166</v>
      </c>
      <c r="I94" s="57" t="s">
        <v>166</v>
      </c>
      <c r="J94" s="58" t="s">
        <v>166</v>
      </c>
      <c r="K94" s="57" t="s">
        <v>166</v>
      </c>
      <c r="L94" s="58" t="s">
        <v>166</v>
      </c>
      <c r="M94" s="57" t="s">
        <v>166</v>
      </c>
      <c r="N94" s="58">
        <v>565</v>
      </c>
      <c r="O94" s="57">
        <v>6.0000000000000001E-3</v>
      </c>
      <c r="P94" s="58" t="s">
        <v>166</v>
      </c>
      <c r="Q94" s="57" t="s">
        <v>166</v>
      </c>
      <c r="R94" s="58" t="s">
        <v>166</v>
      </c>
      <c r="S94" s="57" t="s">
        <v>166</v>
      </c>
      <c r="T94" s="190"/>
    </row>
    <row r="95" spans="1:20" s="27" customFormat="1">
      <c r="A95" s="56" t="s">
        <v>191</v>
      </c>
      <c r="B95" s="55">
        <v>500</v>
      </c>
      <c r="C95" s="54">
        <v>7.0000000000000001E-3</v>
      </c>
      <c r="D95" s="55">
        <v>435</v>
      </c>
      <c r="E95" s="54">
        <v>5.0000000000000001E-3</v>
      </c>
      <c r="F95" s="55" t="s">
        <v>166</v>
      </c>
      <c r="G95" s="54" t="s">
        <v>166</v>
      </c>
      <c r="H95" s="55" t="s">
        <v>166</v>
      </c>
      <c r="I95" s="54" t="s">
        <v>166</v>
      </c>
      <c r="J95" s="55" t="s">
        <v>166</v>
      </c>
      <c r="K95" s="54" t="s">
        <v>166</v>
      </c>
      <c r="L95" s="55" t="s">
        <v>166</v>
      </c>
      <c r="M95" s="54" t="s">
        <v>166</v>
      </c>
      <c r="N95" s="55" t="s">
        <v>166</v>
      </c>
      <c r="O95" s="54" t="s">
        <v>166</v>
      </c>
      <c r="P95" s="55" t="s">
        <v>166</v>
      </c>
      <c r="Q95" s="54" t="s">
        <v>166</v>
      </c>
      <c r="R95" s="55" t="s">
        <v>166</v>
      </c>
      <c r="S95" s="54" t="s">
        <v>166</v>
      </c>
      <c r="T95" s="190"/>
    </row>
    <row r="96" spans="1:20" s="27" customFormat="1">
      <c r="A96" s="59" t="s">
        <v>188</v>
      </c>
      <c r="B96" s="58" t="s">
        <v>166</v>
      </c>
      <c r="C96" s="57" t="s">
        <v>166</v>
      </c>
      <c r="D96" s="58" t="s">
        <v>166</v>
      </c>
      <c r="E96" s="57" t="s">
        <v>166</v>
      </c>
      <c r="F96" s="58">
        <v>0</v>
      </c>
      <c r="G96" s="57">
        <v>0</v>
      </c>
      <c r="H96" s="58" t="s">
        <v>166</v>
      </c>
      <c r="I96" s="57" t="s">
        <v>166</v>
      </c>
      <c r="J96" s="58" t="s">
        <v>166</v>
      </c>
      <c r="K96" s="57" t="s">
        <v>166</v>
      </c>
      <c r="L96" s="58" t="s">
        <v>166</v>
      </c>
      <c r="M96" s="57" t="s">
        <v>166</v>
      </c>
      <c r="N96" s="58">
        <v>130</v>
      </c>
      <c r="O96" s="57">
        <v>1E-3</v>
      </c>
      <c r="P96" s="58" t="s">
        <v>166</v>
      </c>
      <c r="Q96" s="57" t="s">
        <v>166</v>
      </c>
      <c r="R96" s="58" t="s">
        <v>166</v>
      </c>
      <c r="S96" s="57" t="s">
        <v>166</v>
      </c>
      <c r="T96" s="190"/>
    </row>
    <row r="97" spans="1:20" s="27" customFormat="1">
      <c r="A97" s="56" t="s">
        <v>192</v>
      </c>
      <c r="B97" s="55" t="s">
        <v>166</v>
      </c>
      <c r="C97" s="54" t="s">
        <v>166</v>
      </c>
      <c r="D97" s="55" t="s">
        <v>166</v>
      </c>
      <c r="E97" s="54" t="s">
        <v>166</v>
      </c>
      <c r="F97" s="55" t="s">
        <v>166</v>
      </c>
      <c r="G97" s="54" t="s">
        <v>166</v>
      </c>
      <c r="H97" s="55" t="s">
        <v>166</v>
      </c>
      <c r="I97" s="54" t="s">
        <v>166</v>
      </c>
      <c r="J97" s="55" t="s">
        <v>166</v>
      </c>
      <c r="K97" s="54" t="s">
        <v>166</v>
      </c>
      <c r="L97" s="55">
        <v>25</v>
      </c>
      <c r="M97" s="54">
        <v>0</v>
      </c>
      <c r="N97" s="55">
        <v>25</v>
      </c>
      <c r="O97" s="54">
        <v>0</v>
      </c>
      <c r="P97" s="55" t="s">
        <v>166</v>
      </c>
      <c r="Q97" s="54" t="s">
        <v>166</v>
      </c>
      <c r="R97" s="55" t="s">
        <v>166</v>
      </c>
      <c r="S97" s="54" t="s">
        <v>166</v>
      </c>
      <c r="T97" s="190"/>
    </row>
    <row r="98" spans="1:20" s="27" customFormat="1">
      <c r="A98" s="59" t="s">
        <v>243</v>
      </c>
      <c r="B98" s="58">
        <v>0</v>
      </c>
      <c r="C98" s="57">
        <v>0</v>
      </c>
      <c r="D98" s="58">
        <v>0</v>
      </c>
      <c r="E98" s="57">
        <v>0</v>
      </c>
      <c r="F98" s="58">
        <v>0</v>
      </c>
      <c r="G98" s="57">
        <v>0</v>
      </c>
      <c r="H98" s="58">
        <v>0</v>
      </c>
      <c r="I98" s="57">
        <v>0</v>
      </c>
      <c r="J98" s="58">
        <v>0</v>
      </c>
      <c r="K98" s="57">
        <v>0</v>
      </c>
      <c r="L98" s="58">
        <v>0</v>
      </c>
      <c r="M98" s="57">
        <v>0</v>
      </c>
      <c r="N98" s="58">
        <v>5</v>
      </c>
      <c r="O98" s="57">
        <v>0</v>
      </c>
      <c r="P98" s="58" t="s">
        <v>166</v>
      </c>
      <c r="Q98" s="57" t="s">
        <v>166</v>
      </c>
      <c r="R98" s="58">
        <v>0</v>
      </c>
      <c r="S98" s="57">
        <v>0</v>
      </c>
      <c r="T98" s="190"/>
    </row>
    <row r="99" spans="1:20" s="27" customFormat="1">
      <c r="A99" s="56" t="s">
        <v>185</v>
      </c>
      <c r="B99" s="55" t="s">
        <v>166</v>
      </c>
      <c r="C99" s="54" t="s">
        <v>166</v>
      </c>
      <c r="D99" s="55" t="s">
        <v>166</v>
      </c>
      <c r="E99" s="54" t="s">
        <v>166</v>
      </c>
      <c r="F99" s="55" t="s">
        <v>166</v>
      </c>
      <c r="G99" s="54" t="s">
        <v>166</v>
      </c>
      <c r="H99" s="55" t="s">
        <v>166</v>
      </c>
      <c r="I99" s="54" t="s">
        <v>166</v>
      </c>
      <c r="J99" s="55" t="s">
        <v>166</v>
      </c>
      <c r="K99" s="54" t="s">
        <v>166</v>
      </c>
      <c r="L99" s="55" t="s">
        <v>166</v>
      </c>
      <c r="M99" s="54" t="s">
        <v>166</v>
      </c>
      <c r="N99" s="55" t="s">
        <v>166</v>
      </c>
      <c r="O99" s="54" t="s">
        <v>166</v>
      </c>
      <c r="P99" s="55" t="s">
        <v>166</v>
      </c>
      <c r="Q99" s="54" t="s">
        <v>166</v>
      </c>
      <c r="R99" s="55" t="s">
        <v>166</v>
      </c>
      <c r="S99" s="54" t="s">
        <v>166</v>
      </c>
      <c r="T99" s="190"/>
    </row>
    <row r="100" spans="1:20" s="27" customFormat="1">
      <c r="A100" s="59" t="s">
        <v>189</v>
      </c>
      <c r="B100" s="58">
        <v>0</v>
      </c>
      <c r="C100" s="57">
        <v>0</v>
      </c>
      <c r="D100" s="58">
        <v>0</v>
      </c>
      <c r="E100" s="57">
        <v>0</v>
      </c>
      <c r="F100" s="58" t="s">
        <v>166</v>
      </c>
      <c r="G100" s="57" t="s">
        <v>166</v>
      </c>
      <c r="H100" s="58" t="s">
        <v>166</v>
      </c>
      <c r="I100" s="57" t="s">
        <v>166</v>
      </c>
      <c r="J100" s="58" t="s">
        <v>166</v>
      </c>
      <c r="K100" s="57" t="s">
        <v>166</v>
      </c>
      <c r="L100" s="58" t="s">
        <v>166</v>
      </c>
      <c r="M100" s="57" t="s">
        <v>166</v>
      </c>
      <c r="N100" s="58" t="s">
        <v>166</v>
      </c>
      <c r="O100" s="57" t="s">
        <v>166</v>
      </c>
      <c r="P100" s="58" t="s">
        <v>166</v>
      </c>
      <c r="Q100" s="57" t="s">
        <v>166</v>
      </c>
      <c r="R100" s="58" t="s">
        <v>166</v>
      </c>
      <c r="S100" s="57" t="s">
        <v>166</v>
      </c>
      <c r="T100" s="190"/>
    </row>
    <row r="101" spans="1:20" s="27" customFormat="1">
      <c r="A101" s="56" t="s">
        <v>186</v>
      </c>
      <c r="B101" s="55" t="s">
        <v>166</v>
      </c>
      <c r="C101" s="54" t="s">
        <v>166</v>
      </c>
      <c r="D101" s="55" t="s">
        <v>166</v>
      </c>
      <c r="E101" s="54" t="s">
        <v>166</v>
      </c>
      <c r="F101" s="55" t="s">
        <v>166</v>
      </c>
      <c r="G101" s="54" t="s">
        <v>166</v>
      </c>
      <c r="H101" s="55" t="s">
        <v>166</v>
      </c>
      <c r="I101" s="54" t="s">
        <v>166</v>
      </c>
      <c r="J101" s="55" t="s">
        <v>166</v>
      </c>
      <c r="K101" s="54" t="s">
        <v>166</v>
      </c>
      <c r="L101" s="55" t="s">
        <v>166</v>
      </c>
      <c r="M101" s="54" t="s">
        <v>166</v>
      </c>
      <c r="N101" s="55" t="s">
        <v>166</v>
      </c>
      <c r="O101" s="54" t="s">
        <v>166</v>
      </c>
      <c r="P101" s="55" t="s">
        <v>166</v>
      </c>
      <c r="Q101" s="54" t="s">
        <v>166</v>
      </c>
      <c r="R101" s="55" t="s">
        <v>166</v>
      </c>
      <c r="S101" s="54" t="s">
        <v>166</v>
      </c>
      <c r="T101" s="190"/>
    </row>
    <row r="102" spans="1:20" s="27" customFormat="1">
      <c r="A102" s="59" t="s">
        <v>184</v>
      </c>
      <c r="B102" s="58" t="s">
        <v>166</v>
      </c>
      <c r="C102" s="57" t="s">
        <v>166</v>
      </c>
      <c r="D102" s="58" t="s">
        <v>166</v>
      </c>
      <c r="E102" s="57" t="s">
        <v>166</v>
      </c>
      <c r="F102" s="58" t="s">
        <v>166</v>
      </c>
      <c r="G102" s="57" t="s">
        <v>166</v>
      </c>
      <c r="H102" s="58" t="s">
        <v>166</v>
      </c>
      <c r="I102" s="57" t="s">
        <v>166</v>
      </c>
      <c r="J102" s="58" t="s">
        <v>166</v>
      </c>
      <c r="K102" s="57" t="s">
        <v>166</v>
      </c>
      <c r="L102" s="58" t="s">
        <v>166</v>
      </c>
      <c r="M102" s="57" t="s">
        <v>166</v>
      </c>
      <c r="N102" s="58" t="s">
        <v>166</v>
      </c>
      <c r="O102" s="57" t="s">
        <v>166</v>
      </c>
      <c r="P102" s="58" t="s">
        <v>166</v>
      </c>
      <c r="Q102" s="57" t="s">
        <v>166</v>
      </c>
      <c r="R102" s="58" t="s">
        <v>166</v>
      </c>
      <c r="S102" s="57" t="s">
        <v>166</v>
      </c>
      <c r="T102" s="190"/>
    </row>
    <row r="103" spans="1:20" s="27" customFormat="1">
      <c r="A103" s="56" t="s">
        <v>183</v>
      </c>
      <c r="B103" s="55" t="s">
        <v>166</v>
      </c>
      <c r="C103" s="54" t="s">
        <v>166</v>
      </c>
      <c r="D103" s="55" t="s">
        <v>166</v>
      </c>
      <c r="E103" s="54" t="s">
        <v>166</v>
      </c>
      <c r="F103" s="55" t="s">
        <v>166</v>
      </c>
      <c r="G103" s="54" t="s">
        <v>166</v>
      </c>
      <c r="H103" s="55" t="s">
        <v>166</v>
      </c>
      <c r="I103" s="54" t="s">
        <v>166</v>
      </c>
      <c r="J103" s="55" t="s">
        <v>166</v>
      </c>
      <c r="K103" s="54" t="s">
        <v>166</v>
      </c>
      <c r="L103" s="55" t="s">
        <v>166</v>
      </c>
      <c r="M103" s="54" t="s">
        <v>166</v>
      </c>
      <c r="N103" s="55" t="s">
        <v>166</v>
      </c>
      <c r="O103" s="54" t="s">
        <v>166</v>
      </c>
      <c r="P103" s="55" t="s">
        <v>166</v>
      </c>
      <c r="Q103" s="54" t="s">
        <v>166</v>
      </c>
      <c r="R103" s="55" t="s">
        <v>166</v>
      </c>
      <c r="S103" s="54" t="s">
        <v>166</v>
      </c>
      <c r="T103" s="190"/>
    </row>
    <row r="104" spans="1:20" s="27" customFormat="1">
      <c r="A104" s="59" t="s">
        <v>182</v>
      </c>
      <c r="B104" s="58">
        <v>0</v>
      </c>
      <c r="C104" s="57">
        <v>0</v>
      </c>
      <c r="D104" s="58">
        <v>0</v>
      </c>
      <c r="E104" s="57">
        <v>0</v>
      </c>
      <c r="F104" s="58" t="s">
        <v>166</v>
      </c>
      <c r="G104" s="57" t="s">
        <v>166</v>
      </c>
      <c r="H104" s="58" t="s">
        <v>166</v>
      </c>
      <c r="I104" s="57" t="s">
        <v>166</v>
      </c>
      <c r="J104" s="58" t="s">
        <v>166</v>
      </c>
      <c r="K104" s="57" t="s">
        <v>166</v>
      </c>
      <c r="L104" s="58" t="s">
        <v>166</v>
      </c>
      <c r="M104" s="57" t="s">
        <v>166</v>
      </c>
      <c r="N104" s="58" t="s">
        <v>166</v>
      </c>
      <c r="O104" s="57" t="s">
        <v>166</v>
      </c>
      <c r="P104" s="58" t="s">
        <v>166</v>
      </c>
      <c r="Q104" s="57" t="s">
        <v>166</v>
      </c>
      <c r="R104" s="58" t="s">
        <v>166</v>
      </c>
      <c r="S104" s="57" t="s">
        <v>166</v>
      </c>
      <c r="T104" s="190"/>
    </row>
    <row r="105" spans="1:20" s="27" customFormat="1">
      <c r="A105" s="56" t="s">
        <v>181</v>
      </c>
      <c r="B105" s="55" t="s">
        <v>166</v>
      </c>
      <c r="C105" s="54" t="s">
        <v>166</v>
      </c>
      <c r="D105" s="55" t="s">
        <v>166</v>
      </c>
      <c r="E105" s="54" t="s">
        <v>166</v>
      </c>
      <c r="F105" s="55" t="s">
        <v>166</v>
      </c>
      <c r="G105" s="54" t="s">
        <v>166</v>
      </c>
      <c r="H105" s="55" t="s">
        <v>166</v>
      </c>
      <c r="I105" s="54" t="s">
        <v>166</v>
      </c>
      <c r="J105" s="55" t="s">
        <v>166</v>
      </c>
      <c r="K105" s="54" t="s">
        <v>166</v>
      </c>
      <c r="L105" s="55" t="s">
        <v>166</v>
      </c>
      <c r="M105" s="54" t="s">
        <v>166</v>
      </c>
      <c r="N105" s="55" t="s">
        <v>166</v>
      </c>
      <c r="O105" s="54" t="s">
        <v>166</v>
      </c>
      <c r="P105" s="55" t="s">
        <v>166</v>
      </c>
      <c r="Q105" s="54" t="s">
        <v>166</v>
      </c>
      <c r="R105" s="55" t="s">
        <v>166</v>
      </c>
      <c r="S105" s="54" t="s">
        <v>166</v>
      </c>
      <c r="T105" s="190"/>
    </row>
    <row r="106" spans="1:20" s="27" customFormat="1">
      <c r="A106" s="59" t="s">
        <v>180</v>
      </c>
      <c r="B106" s="58" t="s">
        <v>166</v>
      </c>
      <c r="C106" s="57" t="s">
        <v>166</v>
      </c>
      <c r="D106" s="58" t="s">
        <v>166</v>
      </c>
      <c r="E106" s="57" t="s">
        <v>166</v>
      </c>
      <c r="F106" s="58">
        <v>0</v>
      </c>
      <c r="G106" s="57">
        <v>0</v>
      </c>
      <c r="H106" s="58" t="s">
        <v>166</v>
      </c>
      <c r="I106" s="57" t="s">
        <v>166</v>
      </c>
      <c r="J106" s="58" t="s">
        <v>166</v>
      </c>
      <c r="K106" s="57" t="s">
        <v>166</v>
      </c>
      <c r="L106" s="58" t="s">
        <v>166</v>
      </c>
      <c r="M106" s="57" t="s">
        <v>166</v>
      </c>
      <c r="N106" s="58" t="s">
        <v>166</v>
      </c>
      <c r="O106" s="57" t="s">
        <v>166</v>
      </c>
      <c r="P106" s="58" t="s">
        <v>166</v>
      </c>
      <c r="Q106" s="57" t="s">
        <v>166</v>
      </c>
      <c r="R106" s="58" t="s">
        <v>166</v>
      </c>
      <c r="S106" s="57" t="s">
        <v>166</v>
      </c>
      <c r="T106" s="190"/>
    </row>
    <row r="107" spans="1:20" s="27" customFormat="1">
      <c r="A107" s="56" t="s">
        <v>179</v>
      </c>
      <c r="B107" s="55" t="s">
        <v>166</v>
      </c>
      <c r="C107" s="54" t="s">
        <v>166</v>
      </c>
      <c r="D107" s="55" t="s">
        <v>166</v>
      </c>
      <c r="E107" s="54" t="s">
        <v>166</v>
      </c>
      <c r="F107" s="55" t="s">
        <v>166</v>
      </c>
      <c r="G107" s="54" t="s">
        <v>166</v>
      </c>
      <c r="H107" s="55" t="s">
        <v>166</v>
      </c>
      <c r="I107" s="54" t="s">
        <v>166</v>
      </c>
      <c r="J107" s="55" t="s">
        <v>166</v>
      </c>
      <c r="K107" s="54" t="s">
        <v>166</v>
      </c>
      <c r="L107" s="55" t="s">
        <v>166</v>
      </c>
      <c r="M107" s="54" t="s">
        <v>166</v>
      </c>
      <c r="N107" s="55" t="s">
        <v>166</v>
      </c>
      <c r="O107" s="54" t="s">
        <v>166</v>
      </c>
      <c r="P107" s="55" t="s">
        <v>166</v>
      </c>
      <c r="Q107" s="54" t="s">
        <v>166</v>
      </c>
      <c r="R107" s="55" t="s">
        <v>166</v>
      </c>
      <c r="S107" s="54" t="s">
        <v>166</v>
      </c>
      <c r="T107" s="190"/>
    </row>
    <row r="108" spans="1:20" s="27" customFormat="1">
      <c r="A108" s="59" t="s">
        <v>177</v>
      </c>
      <c r="B108" s="58">
        <v>0</v>
      </c>
      <c r="C108" s="57">
        <v>0</v>
      </c>
      <c r="D108" s="58">
        <v>0</v>
      </c>
      <c r="E108" s="57">
        <v>0</v>
      </c>
      <c r="F108" s="58">
        <v>0</v>
      </c>
      <c r="G108" s="57">
        <v>0</v>
      </c>
      <c r="H108" s="58">
        <v>0</v>
      </c>
      <c r="I108" s="57">
        <v>0</v>
      </c>
      <c r="J108" s="58">
        <v>0</v>
      </c>
      <c r="K108" s="57">
        <v>0</v>
      </c>
      <c r="L108" s="58" t="s">
        <v>166</v>
      </c>
      <c r="M108" s="57" t="s">
        <v>166</v>
      </c>
      <c r="N108" s="58" t="s">
        <v>166</v>
      </c>
      <c r="O108" s="57" t="s">
        <v>166</v>
      </c>
      <c r="P108" s="58" t="s">
        <v>166</v>
      </c>
      <c r="Q108" s="57" t="s">
        <v>166</v>
      </c>
      <c r="R108" s="58" t="s">
        <v>166</v>
      </c>
      <c r="S108" s="57" t="s">
        <v>166</v>
      </c>
      <c r="T108" s="190"/>
    </row>
    <row r="109" spans="1:20" s="27" customFormat="1">
      <c r="A109" s="56" t="s">
        <v>175</v>
      </c>
      <c r="B109" s="55" t="s">
        <v>166</v>
      </c>
      <c r="C109" s="54" t="s">
        <v>166</v>
      </c>
      <c r="D109" s="55" t="s">
        <v>166</v>
      </c>
      <c r="E109" s="54" t="s">
        <v>166</v>
      </c>
      <c r="F109" s="55" t="s">
        <v>166</v>
      </c>
      <c r="G109" s="54" t="s">
        <v>166</v>
      </c>
      <c r="H109" s="55" t="s">
        <v>166</v>
      </c>
      <c r="I109" s="54" t="s">
        <v>166</v>
      </c>
      <c r="J109" s="55" t="s">
        <v>166</v>
      </c>
      <c r="K109" s="54" t="s">
        <v>166</v>
      </c>
      <c r="L109" s="55" t="s">
        <v>166</v>
      </c>
      <c r="M109" s="54" t="s">
        <v>166</v>
      </c>
      <c r="N109" s="55" t="s">
        <v>166</v>
      </c>
      <c r="O109" s="54" t="s">
        <v>166</v>
      </c>
      <c r="P109" s="55" t="s">
        <v>166</v>
      </c>
      <c r="Q109" s="54" t="s">
        <v>166</v>
      </c>
      <c r="R109" s="55" t="s">
        <v>166</v>
      </c>
      <c r="S109" s="54" t="s">
        <v>166</v>
      </c>
      <c r="T109" s="190"/>
    </row>
    <row r="110" spans="1:20" s="27" customFormat="1">
      <c r="A110" s="59" t="s">
        <v>174</v>
      </c>
      <c r="B110" s="58" t="s">
        <v>166</v>
      </c>
      <c r="C110" s="57" t="s">
        <v>166</v>
      </c>
      <c r="D110" s="58" t="s">
        <v>166</v>
      </c>
      <c r="E110" s="57" t="s">
        <v>166</v>
      </c>
      <c r="F110" s="58">
        <v>0</v>
      </c>
      <c r="G110" s="57">
        <v>0</v>
      </c>
      <c r="H110" s="58">
        <v>0</v>
      </c>
      <c r="I110" s="57">
        <v>0</v>
      </c>
      <c r="J110" s="58">
        <v>0</v>
      </c>
      <c r="K110" s="57">
        <v>0</v>
      </c>
      <c r="L110" s="58" t="s">
        <v>166</v>
      </c>
      <c r="M110" s="57" t="s">
        <v>166</v>
      </c>
      <c r="N110" s="58" t="s">
        <v>166</v>
      </c>
      <c r="O110" s="57" t="s">
        <v>166</v>
      </c>
      <c r="P110" s="58" t="s">
        <v>166</v>
      </c>
      <c r="Q110" s="57" t="s">
        <v>166</v>
      </c>
      <c r="R110" s="58" t="s">
        <v>166</v>
      </c>
      <c r="S110" s="57" t="s">
        <v>166</v>
      </c>
      <c r="T110" s="190"/>
    </row>
    <row r="111" spans="1:20" s="27" customFormat="1">
      <c r="A111" s="56" t="s">
        <v>173</v>
      </c>
      <c r="B111" s="55">
        <v>0</v>
      </c>
      <c r="C111" s="54">
        <v>0</v>
      </c>
      <c r="D111" s="55">
        <v>0</v>
      </c>
      <c r="E111" s="54">
        <v>0</v>
      </c>
      <c r="F111" s="55">
        <v>0</v>
      </c>
      <c r="G111" s="54">
        <v>0</v>
      </c>
      <c r="H111" s="55">
        <v>0</v>
      </c>
      <c r="I111" s="54">
        <v>0</v>
      </c>
      <c r="J111" s="55">
        <v>0</v>
      </c>
      <c r="K111" s="54">
        <v>0</v>
      </c>
      <c r="L111" s="55" t="s">
        <v>166</v>
      </c>
      <c r="M111" s="54" t="s">
        <v>166</v>
      </c>
      <c r="N111" s="55" t="s">
        <v>166</v>
      </c>
      <c r="O111" s="54" t="s">
        <v>166</v>
      </c>
      <c r="P111" s="55" t="s">
        <v>166</v>
      </c>
      <c r="Q111" s="54" t="s">
        <v>166</v>
      </c>
      <c r="R111" s="55" t="s">
        <v>166</v>
      </c>
      <c r="S111" s="54" t="s">
        <v>166</v>
      </c>
      <c r="T111" s="190"/>
    </row>
    <row r="112" spans="1:20" s="27" customFormat="1">
      <c r="A112" s="59" t="s">
        <v>231</v>
      </c>
      <c r="B112" s="58">
        <v>0</v>
      </c>
      <c r="C112" s="57">
        <v>0</v>
      </c>
      <c r="D112" s="58">
        <v>0</v>
      </c>
      <c r="E112" s="57">
        <v>0</v>
      </c>
      <c r="F112" s="58">
        <v>0</v>
      </c>
      <c r="G112" s="57">
        <v>0</v>
      </c>
      <c r="H112" s="58">
        <v>0</v>
      </c>
      <c r="I112" s="57">
        <v>0</v>
      </c>
      <c r="J112" s="58">
        <v>0</v>
      </c>
      <c r="K112" s="57">
        <v>0</v>
      </c>
      <c r="L112" s="58" t="s">
        <v>166</v>
      </c>
      <c r="M112" s="57" t="s">
        <v>166</v>
      </c>
      <c r="N112" s="58" t="s">
        <v>166</v>
      </c>
      <c r="O112" s="57" t="s">
        <v>166</v>
      </c>
      <c r="P112" s="58" t="s">
        <v>166</v>
      </c>
      <c r="Q112" s="57" t="s">
        <v>166</v>
      </c>
      <c r="R112" s="58" t="s">
        <v>166</v>
      </c>
      <c r="S112" s="57" t="s">
        <v>166</v>
      </c>
      <c r="T112" s="190"/>
    </row>
    <row r="113" spans="1:20" s="27" customFormat="1">
      <c r="A113" s="56" t="s">
        <v>244</v>
      </c>
      <c r="B113" s="55">
        <v>0</v>
      </c>
      <c r="C113" s="54">
        <v>0</v>
      </c>
      <c r="D113" s="55">
        <v>0</v>
      </c>
      <c r="E113" s="54">
        <v>0</v>
      </c>
      <c r="F113" s="55">
        <v>0</v>
      </c>
      <c r="G113" s="54">
        <v>0</v>
      </c>
      <c r="H113" s="55">
        <v>0</v>
      </c>
      <c r="I113" s="54">
        <v>0</v>
      </c>
      <c r="J113" s="55">
        <v>0</v>
      </c>
      <c r="K113" s="54">
        <v>0</v>
      </c>
      <c r="L113" s="55">
        <v>0</v>
      </c>
      <c r="M113" s="54">
        <v>0</v>
      </c>
      <c r="N113" s="55" t="s">
        <v>166</v>
      </c>
      <c r="O113" s="54" t="s">
        <v>166</v>
      </c>
      <c r="P113" s="55" t="s">
        <v>166</v>
      </c>
      <c r="Q113" s="54" t="s">
        <v>166</v>
      </c>
      <c r="R113" s="55" t="s">
        <v>166</v>
      </c>
      <c r="S113" s="54" t="s">
        <v>166</v>
      </c>
      <c r="T113" s="190"/>
    </row>
    <row r="114" spans="1:20" s="27" customFormat="1">
      <c r="A114" s="59" t="s">
        <v>245</v>
      </c>
      <c r="B114" s="58">
        <v>0</v>
      </c>
      <c r="C114" s="57">
        <v>0</v>
      </c>
      <c r="D114" s="58">
        <v>0</v>
      </c>
      <c r="E114" s="57">
        <v>0</v>
      </c>
      <c r="F114" s="58">
        <v>0</v>
      </c>
      <c r="G114" s="57">
        <v>0</v>
      </c>
      <c r="H114" s="58">
        <v>0</v>
      </c>
      <c r="I114" s="57">
        <v>0</v>
      </c>
      <c r="J114" s="58">
        <v>0</v>
      </c>
      <c r="K114" s="57">
        <v>0</v>
      </c>
      <c r="L114" s="58">
        <v>0</v>
      </c>
      <c r="M114" s="57">
        <v>0</v>
      </c>
      <c r="N114" s="58" t="s">
        <v>166</v>
      </c>
      <c r="O114" s="57" t="s">
        <v>166</v>
      </c>
      <c r="P114" s="58" t="s">
        <v>166</v>
      </c>
      <c r="Q114" s="57" t="s">
        <v>166</v>
      </c>
      <c r="R114" s="58">
        <v>0</v>
      </c>
      <c r="S114" s="57">
        <v>0</v>
      </c>
      <c r="T114" s="190"/>
    </row>
    <row r="115" spans="1:20" s="27" customFormat="1">
      <c r="A115" s="56" t="s">
        <v>168</v>
      </c>
      <c r="B115" s="55">
        <v>0</v>
      </c>
      <c r="C115" s="54">
        <v>0</v>
      </c>
      <c r="D115" s="55">
        <v>0</v>
      </c>
      <c r="E115" s="54">
        <v>0</v>
      </c>
      <c r="F115" s="55">
        <v>0</v>
      </c>
      <c r="G115" s="54">
        <v>0</v>
      </c>
      <c r="H115" s="55">
        <v>0</v>
      </c>
      <c r="I115" s="54">
        <v>0</v>
      </c>
      <c r="J115" s="55" t="s">
        <v>166</v>
      </c>
      <c r="K115" s="54" t="s">
        <v>166</v>
      </c>
      <c r="L115" s="55" t="s">
        <v>166</v>
      </c>
      <c r="M115" s="54" t="s">
        <v>166</v>
      </c>
      <c r="N115" s="55" t="s">
        <v>166</v>
      </c>
      <c r="O115" s="54" t="s">
        <v>166</v>
      </c>
      <c r="P115" s="55" t="s">
        <v>166</v>
      </c>
      <c r="Q115" s="54" t="s">
        <v>166</v>
      </c>
      <c r="R115" s="55" t="s">
        <v>166</v>
      </c>
      <c r="S115" s="54" t="s">
        <v>166</v>
      </c>
      <c r="T115" s="190"/>
    </row>
    <row r="116" spans="1:20" s="27" customFormat="1">
      <c r="A116" s="59" t="s">
        <v>169</v>
      </c>
      <c r="B116" s="58" t="s">
        <v>166</v>
      </c>
      <c r="C116" s="57" t="s">
        <v>166</v>
      </c>
      <c r="D116" s="58">
        <v>0</v>
      </c>
      <c r="E116" s="57">
        <v>0</v>
      </c>
      <c r="F116" s="58">
        <v>0</v>
      </c>
      <c r="G116" s="57">
        <v>0</v>
      </c>
      <c r="H116" s="58">
        <v>0</v>
      </c>
      <c r="I116" s="57">
        <v>0</v>
      </c>
      <c r="J116" s="58">
        <v>0</v>
      </c>
      <c r="K116" s="57">
        <v>0</v>
      </c>
      <c r="L116" s="58">
        <v>0</v>
      </c>
      <c r="M116" s="57">
        <v>0</v>
      </c>
      <c r="N116" s="58">
        <v>0</v>
      </c>
      <c r="O116" s="57">
        <v>0</v>
      </c>
      <c r="P116" s="58" t="s">
        <v>166</v>
      </c>
      <c r="Q116" s="57" t="s">
        <v>166</v>
      </c>
      <c r="R116" s="58" t="s">
        <v>166</v>
      </c>
      <c r="S116" s="57" t="s">
        <v>166</v>
      </c>
      <c r="T116" s="190"/>
    </row>
    <row r="117" spans="1:20" s="27" customFormat="1">
      <c r="A117" s="56" t="s">
        <v>178</v>
      </c>
      <c r="B117" s="55">
        <v>0</v>
      </c>
      <c r="C117" s="54">
        <v>0</v>
      </c>
      <c r="D117" s="55" t="s">
        <v>166</v>
      </c>
      <c r="E117" s="54" t="s">
        <v>166</v>
      </c>
      <c r="F117" s="55" t="s">
        <v>166</v>
      </c>
      <c r="G117" s="54" t="s">
        <v>166</v>
      </c>
      <c r="H117" s="55" t="s">
        <v>166</v>
      </c>
      <c r="I117" s="54" t="s">
        <v>166</v>
      </c>
      <c r="J117" s="55" t="s">
        <v>166</v>
      </c>
      <c r="K117" s="54" t="s">
        <v>166</v>
      </c>
      <c r="L117" s="55" t="s">
        <v>166</v>
      </c>
      <c r="M117" s="54" t="s">
        <v>166</v>
      </c>
      <c r="N117" s="55" t="s">
        <v>166</v>
      </c>
      <c r="O117" s="54" t="s">
        <v>166</v>
      </c>
      <c r="P117" s="55">
        <v>0</v>
      </c>
      <c r="Q117" s="54">
        <v>0</v>
      </c>
      <c r="R117" s="55">
        <v>0</v>
      </c>
      <c r="S117" s="54">
        <v>0</v>
      </c>
      <c r="T117" s="190"/>
    </row>
    <row r="118" spans="1:20" s="27" customFormat="1">
      <c r="A118" s="59" t="s">
        <v>172</v>
      </c>
      <c r="B118" s="58" t="s">
        <v>166</v>
      </c>
      <c r="C118" s="57" t="s">
        <v>166</v>
      </c>
      <c r="D118" s="58" t="s">
        <v>166</v>
      </c>
      <c r="E118" s="57" t="s">
        <v>166</v>
      </c>
      <c r="F118" s="58" t="s">
        <v>166</v>
      </c>
      <c r="G118" s="57" t="s">
        <v>166</v>
      </c>
      <c r="H118" s="58">
        <v>0</v>
      </c>
      <c r="I118" s="57">
        <v>0</v>
      </c>
      <c r="J118" s="58" t="s">
        <v>166</v>
      </c>
      <c r="K118" s="57" t="s">
        <v>166</v>
      </c>
      <c r="L118" s="58" t="s">
        <v>166</v>
      </c>
      <c r="M118" s="57" t="s">
        <v>166</v>
      </c>
      <c r="N118" s="58">
        <v>0</v>
      </c>
      <c r="O118" s="57">
        <v>0</v>
      </c>
      <c r="P118" s="58">
        <v>0</v>
      </c>
      <c r="Q118" s="57">
        <v>0</v>
      </c>
      <c r="R118" s="58">
        <v>0</v>
      </c>
      <c r="S118" s="57">
        <v>0</v>
      </c>
      <c r="T118" s="190"/>
    </row>
    <row r="119" spans="1:20" s="27" customFormat="1">
      <c r="A119" s="56" t="s">
        <v>171</v>
      </c>
      <c r="B119" s="55" t="s">
        <v>166</v>
      </c>
      <c r="C119" s="54" t="s">
        <v>166</v>
      </c>
      <c r="D119" s="55" t="s">
        <v>166</v>
      </c>
      <c r="E119" s="54" t="s">
        <v>166</v>
      </c>
      <c r="F119" s="55">
        <v>0</v>
      </c>
      <c r="G119" s="54">
        <v>0</v>
      </c>
      <c r="H119" s="55">
        <v>0</v>
      </c>
      <c r="I119" s="54">
        <v>0</v>
      </c>
      <c r="J119" s="55">
        <v>0</v>
      </c>
      <c r="K119" s="54">
        <v>0</v>
      </c>
      <c r="L119" s="55">
        <v>0</v>
      </c>
      <c r="M119" s="54">
        <v>0</v>
      </c>
      <c r="N119" s="55">
        <v>0</v>
      </c>
      <c r="O119" s="54">
        <v>0</v>
      </c>
      <c r="P119" s="55">
        <v>0</v>
      </c>
      <c r="Q119" s="54">
        <v>0</v>
      </c>
      <c r="R119" s="55">
        <v>0</v>
      </c>
      <c r="S119" s="54">
        <v>0</v>
      </c>
      <c r="T119" s="190"/>
    </row>
    <row r="120" spans="1:20" s="27" customFormat="1">
      <c r="A120" s="59" t="s">
        <v>170</v>
      </c>
      <c r="B120" s="58" t="s">
        <v>166</v>
      </c>
      <c r="C120" s="57" t="s">
        <v>166</v>
      </c>
      <c r="D120" s="58" t="s">
        <v>166</v>
      </c>
      <c r="E120" s="57" t="s">
        <v>166</v>
      </c>
      <c r="F120" s="58" t="s">
        <v>166</v>
      </c>
      <c r="G120" s="57" t="s">
        <v>166</v>
      </c>
      <c r="H120" s="58" t="s">
        <v>166</v>
      </c>
      <c r="I120" s="57" t="s">
        <v>166</v>
      </c>
      <c r="J120" s="58" t="s">
        <v>166</v>
      </c>
      <c r="K120" s="57" t="s">
        <v>166</v>
      </c>
      <c r="L120" s="58">
        <v>0</v>
      </c>
      <c r="M120" s="57">
        <v>0</v>
      </c>
      <c r="N120" s="58">
        <v>0</v>
      </c>
      <c r="O120" s="57">
        <v>0</v>
      </c>
      <c r="P120" s="58">
        <v>0</v>
      </c>
      <c r="Q120" s="57">
        <v>0</v>
      </c>
      <c r="R120" s="58">
        <v>0</v>
      </c>
      <c r="S120" s="57">
        <v>0</v>
      </c>
      <c r="T120" s="190"/>
    </row>
    <row r="121" spans="1:20" s="27" customFormat="1">
      <c r="A121" s="56" t="s">
        <v>176</v>
      </c>
      <c r="B121" s="55">
        <v>0</v>
      </c>
      <c r="C121" s="54">
        <v>0</v>
      </c>
      <c r="D121" s="55" t="s">
        <v>166</v>
      </c>
      <c r="E121" s="54" t="s">
        <v>166</v>
      </c>
      <c r="F121" s="200" t="s">
        <v>166</v>
      </c>
      <c r="G121" s="201" t="s">
        <v>166</v>
      </c>
      <c r="H121" s="55" t="s">
        <v>166</v>
      </c>
      <c r="I121" s="54" t="s">
        <v>166</v>
      </c>
      <c r="J121" s="200" t="s">
        <v>166</v>
      </c>
      <c r="K121" s="54" t="s">
        <v>166</v>
      </c>
      <c r="L121" s="55">
        <v>0</v>
      </c>
      <c r="M121" s="54">
        <v>0</v>
      </c>
      <c r="N121" s="200">
        <v>0</v>
      </c>
      <c r="O121" s="54">
        <v>0</v>
      </c>
      <c r="P121" s="200">
        <v>0</v>
      </c>
      <c r="Q121" s="54">
        <v>0</v>
      </c>
      <c r="R121" s="55">
        <v>0</v>
      </c>
      <c r="S121" s="54">
        <v>0</v>
      </c>
      <c r="T121" s="190"/>
    </row>
    <row r="122" spans="1:20" s="27" customFormat="1">
      <c r="A122" s="59" t="s">
        <v>167</v>
      </c>
      <c r="B122" s="199">
        <v>0</v>
      </c>
      <c r="C122" s="57">
        <v>0</v>
      </c>
      <c r="D122" s="199">
        <v>0</v>
      </c>
      <c r="E122" s="57">
        <v>0</v>
      </c>
      <c r="F122" s="199" t="s">
        <v>166</v>
      </c>
      <c r="G122" s="57" t="s">
        <v>166</v>
      </c>
      <c r="H122" s="199">
        <v>0</v>
      </c>
      <c r="I122" s="57">
        <v>0</v>
      </c>
      <c r="J122" s="199">
        <v>0</v>
      </c>
      <c r="K122" s="57">
        <v>0</v>
      </c>
      <c r="L122" s="199">
        <v>0</v>
      </c>
      <c r="M122" s="57">
        <v>0</v>
      </c>
      <c r="N122" s="199">
        <v>0</v>
      </c>
      <c r="O122" s="57">
        <v>0</v>
      </c>
      <c r="P122" s="199">
        <v>0</v>
      </c>
      <c r="Q122" s="57">
        <v>0</v>
      </c>
      <c r="R122" s="199">
        <v>0</v>
      </c>
      <c r="S122" s="57">
        <v>0</v>
      </c>
      <c r="T122" s="190"/>
    </row>
    <row r="123" spans="1:20" s="27" customFormat="1" ht="13.5" thickBot="1">
      <c r="A123" s="211" t="s">
        <v>281</v>
      </c>
      <c r="B123" s="200">
        <v>0</v>
      </c>
      <c r="C123" s="54">
        <v>0</v>
      </c>
      <c r="D123" s="206">
        <v>0</v>
      </c>
      <c r="E123" s="73">
        <v>0</v>
      </c>
      <c r="F123" s="206">
        <v>0</v>
      </c>
      <c r="G123" s="73">
        <v>0</v>
      </c>
      <c r="H123" s="206">
        <v>0</v>
      </c>
      <c r="I123" s="73">
        <v>0</v>
      </c>
      <c r="J123" s="206">
        <v>0</v>
      </c>
      <c r="K123" s="73">
        <v>0</v>
      </c>
      <c r="L123" s="206">
        <v>0</v>
      </c>
      <c r="M123" s="73">
        <v>0</v>
      </c>
      <c r="N123" s="206">
        <v>0</v>
      </c>
      <c r="O123" s="73">
        <v>0</v>
      </c>
      <c r="P123" s="206">
        <v>0</v>
      </c>
      <c r="Q123" s="73">
        <v>0</v>
      </c>
      <c r="R123" s="206" t="s">
        <v>166</v>
      </c>
      <c r="S123" s="207" t="s">
        <v>166</v>
      </c>
      <c r="T123" s="48"/>
    </row>
    <row r="124" spans="1:20" s="27" customFormat="1">
      <c r="A124" s="71"/>
      <c r="B124" s="204"/>
      <c r="C124" s="203"/>
      <c r="D124" s="70"/>
      <c r="E124" s="69"/>
      <c r="F124" s="70"/>
      <c r="G124" s="69"/>
      <c r="H124" s="70"/>
      <c r="I124" s="69"/>
      <c r="J124" s="70"/>
      <c r="K124" s="69"/>
      <c r="L124" s="70"/>
      <c r="M124" s="69"/>
      <c r="N124" s="70"/>
      <c r="O124" s="69"/>
      <c r="P124" s="70"/>
      <c r="Q124" s="69"/>
      <c r="R124" s="70"/>
      <c r="S124" s="69"/>
      <c r="T124" s="190"/>
    </row>
    <row r="125" spans="1:20">
      <c r="A125" s="23" t="s">
        <v>153</v>
      </c>
      <c r="B125" s="25"/>
      <c r="C125" s="25"/>
      <c r="D125" s="25"/>
      <c r="E125" s="25"/>
      <c r="F125" s="25"/>
      <c r="G125" s="25"/>
      <c r="H125" s="25"/>
      <c r="I125" s="25"/>
      <c r="J125" s="25"/>
      <c r="K125" s="25"/>
      <c r="L125" s="25"/>
      <c r="M125" s="25"/>
      <c r="N125" s="25"/>
      <c r="O125" s="25"/>
      <c r="P125" s="25"/>
      <c r="Q125" s="25"/>
    </row>
    <row r="127" spans="1:20" ht="14.25">
      <c r="A127" s="13" t="s">
        <v>165</v>
      </c>
    </row>
    <row r="128" spans="1:20">
      <c r="A128" s="26"/>
      <c r="B128" s="25"/>
      <c r="C128" s="25"/>
      <c r="D128" s="25"/>
      <c r="E128" s="25"/>
      <c r="F128" s="25"/>
      <c r="G128" s="25"/>
      <c r="H128" s="25"/>
      <c r="I128" s="25"/>
      <c r="J128" s="25"/>
      <c r="K128" s="25"/>
      <c r="L128" s="25"/>
      <c r="M128" s="25"/>
      <c r="N128" s="25"/>
      <c r="O128" s="25"/>
      <c r="P128" s="25"/>
      <c r="Q128" s="25"/>
    </row>
    <row r="129" spans="1:6">
      <c r="A129" s="52" t="s">
        <v>164</v>
      </c>
      <c r="B129" s="52"/>
      <c r="C129" s="53"/>
      <c r="D129" s="52"/>
      <c r="E129" s="52"/>
      <c r="F129" s="52"/>
    </row>
    <row r="130" spans="1:6">
      <c r="A130" s="52" t="s">
        <v>163</v>
      </c>
    </row>
    <row r="141" spans="1:6">
      <c r="A141" s="23"/>
    </row>
    <row r="142" spans="1:6">
      <c r="A142" s="23"/>
    </row>
    <row r="143" spans="1:6">
      <c r="A143" s="23"/>
    </row>
    <row r="144" spans="1:6">
      <c r="A144" s="23"/>
    </row>
    <row r="145" spans="1:1">
      <c r="A145" s="23"/>
    </row>
    <row r="146" spans="1:1">
      <c r="A146" s="23"/>
    </row>
    <row r="147" spans="1:1">
      <c r="A147" s="23"/>
    </row>
    <row r="148" spans="1:1">
      <c r="A148" s="23"/>
    </row>
    <row r="149" spans="1:1">
      <c r="A149" s="23"/>
    </row>
    <row r="150" spans="1:1">
      <c r="A150" s="23"/>
    </row>
    <row r="151" spans="1:1">
      <c r="A151" s="23"/>
    </row>
    <row r="152" spans="1:1">
      <c r="A152" s="23"/>
    </row>
    <row r="153" spans="1:1">
      <c r="A153" s="23"/>
    </row>
    <row r="154" spans="1:1">
      <c r="A154" s="23"/>
    </row>
    <row r="155" spans="1:1">
      <c r="A155" s="23"/>
    </row>
    <row r="156" spans="1:1">
      <c r="A156" s="23"/>
    </row>
    <row r="157" spans="1:1">
      <c r="A157" s="23"/>
    </row>
    <row r="158" spans="1:1">
      <c r="A158" s="23"/>
    </row>
    <row r="159" spans="1:1">
      <c r="A159" s="23"/>
    </row>
    <row r="160" spans="1:1">
      <c r="A160" s="23"/>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sheetData>
  <mergeCells count="20">
    <mergeCell ref="H5:I5"/>
    <mergeCell ref="J5:K5"/>
    <mergeCell ref="L5:M5"/>
    <mergeCell ref="A5:A6"/>
    <mergeCell ref="B5:C5"/>
    <mergeCell ref="D5:E5"/>
    <mergeCell ref="F5:G5"/>
    <mergeCell ref="A66:A67"/>
    <mergeCell ref="B66:C66"/>
    <mergeCell ref="D66:E66"/>
    <mergeCell ref="F66:G66"/>
    <mergeCell ref="H66:I66"/>
    <mergeCell ref="N66:O66"/>
    <mergeCell ref="J66:K66"/>
    <mergeCell ref="L66:M66"/>
    <mergeCell ref="N5:O5"/>
    <mergeCell ref="R5:S5"/>
    <mergeCell ref="R66:S66"/>
    <mergeCell ref="P5:Q5"/>
    <mergeCell ref="P66:Q66"/>
  </mergeCells>
  <pageMargins left="0.74803149606299213" right="0.74803149606299213" top="0.98425196850393704" bottom="0.98425196850393704" header="0.51181102362204722" footer="0.51181102362204722"/>
  <pageSetup paperSize="9" scale="49" fitToHeight="2" orientation="landscape" r:id="rId1"/>
  <headerFooter alignWithMargins="0"/>
  <rowBreaks count="1" manualBreakCount="1">
    <brk id="63"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2:W110"/>
  <sheetViews>
    <sheetView showGridLines="0" zoomScale="90" zoomScaleNormal="90" workbookViewId="0">
      <pane xSplit="1" ySplit="7" topLeftCell="B8" activePane="bottomRight" state="frozen"/>
      <selection pane="topRight" activeCell="B1" sqref="B1"/>
      <selection pane="bottomLeft" activeCell="A8" sqref="A8"/>
      <selection pane="bottomRight"/>
    </sheetView>
  </sheetViews>
  <sheetFormatPr defaultRowHeight="12.75"/>
  <cols>
    <col min="1" max="1" width="43.140625" style="51" customWidth="1"/>
    <col min="2" max="2" width="12.5703125" style="23" bestFit="1" customWidth="1"/>
    <col min="3" max="3" width="10.7109375" style="23" bestFit="1" customWidth="1"/>
    <col min="4" max="4" width="12.5703125" style="23" bestFit="1" customWidth="1"/>
    <col min="5" max="5" width="10.7109375" style="23" bestFit="1" customWidth="1"/>
    <col min="6" max="6" width="12.5703125" style="23" bestFit="1" customWidth="1"/>
    <col min="7" max="7" width="10.7109375" style="23" bestFit="1" customWidth="1"/>
    <col min="8" max="8" width="12.5703125" style="23" bestFit="1" customWidth="1"/>
    <col min="9" max="9" width="10.7109375" style="23" bestFit="1" customWidth="1"/>
    <col min="10" max="10" width="12.5703125" style="23" bestFit="1" customWidth="1"/>
    <col min="11" max="11" width="10.7109375" style="23" bestFit="1" customWidth="1"/>
    <col min="12" max="12" width="12.5703125" style="23" bestFit="1" customWidth="1"/>
    <col min="13" max="13" width="10.7109375" style="23" bestFit="1" customWidth="1"/>
    <col min="14" max="14" width="12.5703125" style="23" bestFit="1" customWidth="1"/>
    <col min="15" max="15" width="10.7109375" style="23" bestFit="1" customWidth="1"/>
    <col min="16" max="16" width="13.5703125" style="23" customWidth="1"/>
    <col min="17" max="17" width="13.140625" style="23" customWidth="1"/>
    <col min="18" max="16384" width="9.140625" style="23"/>
  </cols>
  <sheetData>
    <row r="2" spans="1:23" s="27" customFormat="1" ht="14.25">
      <c r="A2" s="72" t="s">
        <v>284</v>
      </c>
    </row>
    <row r="3" spans="1:23" s="27" customFormat="1" ht="14.25">
      <c r="A3" s="72"/>
    </row>
    <row r="4" spans="1:23" s="27" customFormat="1" ht="13.5" thickBot="1">
      <c r="A4" s="68" t="s">
        <v>218</v>
      </c>
      <c r="C4" s="67"/>
      <c r="E4" s="67"/>
      <c r="G4" s="67"/>
      <c r="I4" s="67"/>
      <c r="K4" s="67"/>
      <c r="M4" s="67"/>
      <c r="O4" s="67"/>
    </row>
    <row r="5" spans="1:23" s="27" customFormat="1" ht="13.5" customHeight="1" thickBot="1">
      <c r="A5" s="219" t="s">
        <v>160</v>
      </c>
      <c r="B5" s="217">
        <v>2009</v>
      </c>
      <c r="C5" s="218"/>
      <c r="D5" s="217">
        <v>2010</v>
      </c>
      <c r="E5" s="218"/>
      <c r="F5" s="217">
        <v>2011</v>
      </c>
      <c r="G5" s="218"/>
      <c r="H5" s="217">
        <v>2012</v>
      </c>
      <c r="I5" s="218"/>
      <c r="J5" s="217">
        <v>2013</v>
      </c>
      <c r="K5" s="218"/>
      <c r="L5" s="217">
        <v>2014</v>
      </c>
      <c r="M5" s="218"/>
      <c r="N5" s="217">
        <v>2015</v>
      </c>
      <c r="O5" s="218"/>
      <c r="P5" s="217">
        <v>2016</v>
      </c>
      <c r="Q5" s="218"/>
    </row>
    <row r="6" spans="1:23" s="27" customFormat="1" ht="13.5" thickBot="1">
      <c r="A6" s="220"/>
      <c r="B6" s="66" t="s">
        <v>217</v>
      </c>
      <c r="C6" s="65" t="s">
        <v>213</v>
      </c>
      <c r="D6" s="66" t="s">
        <v>217</v>
      </c>
      <c r="E6" s="65" t="s">
        <v>213</v>
      </c>
      <c r="F6" s="66" t="s">
        <v>217</v>
      </c>
      <c r="G6" s="65" t="s">
        <v>213</v>
      </c>
      <c r="H6" s="66" t="s">
        <v>217</v>
      </c>
      <c r="I6" s="65" t="s">
        <v>213</v>
      </c>
      <c r="J6" s="66" t="s">
        <v>217</v>
      </c>
      <c r="K6" s="65" t="s">
        <v>213</v>
      </c>
      <c r="L6" s="66" t="s">
        <v>217</v>
      </c>
      <c r="M6" s="65" t="s">
        <v>213</v>
      </c>
      <c r="N6" s="66" t="s">
        <v>217</v>
      </c>
      <c r="O6" s="65" t="s">
        <v>213</v>
      </c>
      <c r="P6" s="66" t="s">
        <v>217</v>
      </c>
      <c r="Q6" s="65" t="s">
        <v>213</v>
      </c>
    </row>
    <row r="7" spans="1:23" s="27" customFormat="1">
      <c r="A7" s="64"/>
      <c r="B7" s="63"/>
      <c r="C7" s="62"/>
      <c r="D7" s="63"/>
      <c r="E7" s="62"/>
      <c r="F7" s="63"/>
      <c r="G7" s="62"/>
      <c r="H7" s="63"/>
      <c r="I7" s="62"/>
      <c r="J7" s="63"/>
      <c r="K7" s="62"/>
      <c r="L7" s="63"/>
      <c r="M7" s="62"/>
      <c r="N7" s="63"/>
      <c r="O7" s="62"/>
      <c r="P7" s="63"/>
      <c r="Q7" s="62"/>
    </row>
    <row r="8" spans="1:23" s="27" customFormat="1">
      <c r="A8" s="79" t="s">
        <v>223</v>
      </c>
      <c r="B8" s="40">
        <v>715</v>
      </c>
      <c r="C8" s="60">
        <v>1</v>
      </c>
      <c r="D8" s="40">
        <v>710</v>
      </c>
      <c r="E8" s="60">
        <v>1</v>
      </c>
      <c r="F8" s="40">
        <v>740</v>
      </c>
      <c r="G8" s="60">
        <v>1</v>
      </c>
      <c r="H8" s="40">
        <v>805</v>
      </c>
      <c r="I8" s="60">
        <v>1</v>
      </c>
      <c r="J8" s="40">
        <v>830</v>
      </c>
      <c r="K8" s="60">
        <v>1</v>
      </c>
      <c r="L8" s="40">
        <v>840</v>
      </c>
      <c r="M8" s="60">
        <v>1</v>
      </c>
      <c r="N8" s="40">
        <v>885</v>
      </c>
      <c r="O8" s="60">
        <v>1</v>
      </c>
      <c r="P8" s="40">
        <v>895</v>
      </c>
      <c r="Q8" s="60">
        <v>1</v>
      </c>
    </row>
    <row r="9" spans="1:23" s="27" customFormat="1">
      <c r="A9" s="78"/>
      <c r="B9" s="58"/>
      <c r="C9" s="57"/>
      <c r="D9" s="58"/>
      <c r="E9" s="57"/>
      <c r="F9" s="58"/>
      <c r="G9" s="57"/>
      <c r="H9" s="58"/>
      <c r="I9" s="57"/>
      <c r="J9" s="58"/>
      <c r="K9" s="57"/>
      <c r="L9" s="58"/>
      <c r="M9" s="57"/>
      <c r="N9" s="58"/>
      <c r="O9" s="57"/>
      <c r="P9" s="58"/>
      <c r="Q9" s="57"/>
    </row>
    <row r="10" spans="1:23" s="27" customFormat="1">
      <c r="A10" s="77" t="s">
        <v>84</v>
      </c>
      <c r="B10" s="55" t="s">
        <v>166</v>
      </c>
      <c r="C10" s="54" t="s">
        <v>166</v>
      </c>
      <c r="D10" s="55" t="s">
        <v>166</v>
      </c>
      <c r="E10" s="54" t="s">
        <v>166</v>
      </c>
      <c r="F10" s="55">
        <v>5</v>
      </c>
      <c r="G10" s="54">
        <v>7.0000000000000001E-3</v>
      </c>
      <c r="H10" s="55">
        <v>5</v>
      </c>
      <c r="I10" s="54">
        <v>6.0000000000000001E-3</v>
      </c>
      <c r="J10" s="55">
        <v>5</v>
      </c>
      <c r="K10" s="54">
        <v>6.0000000000000001E-3</v>
      </c>
      <c r="L10" s="55">
        <v>10</v>
      </c>
      <c r="M10" s="54">
        <v>1.2E-2</v>
      </c>
      <c r="N10" s="55">
        <v>5</v>
      </c>
      <c r="O10" s="54">
        <v>6.0000000000000001E-3</v>
      </c>
      <c r="P10" s="55">
        <v>5</v>
      </c>
      <c r="Q10" s="54">
        <v>6.0000000000000001E-3</v>
      </c>
      <c r="R10" s="180"/>
      <c r="S10" s="180"/>
      <c r="T10" s="180"/>
      <c r="U10" s="180"/>
      <c r="V10" s="180"/>
      <c r="W10" s="180"/>
    </row>
    <row r="11" spans="1:23" s="27" customFormat="1">
      <c r="A11" s="76" t="s">
        <v>81</v>
      </c>
      <c r="B11" s="58">
        <v>130</v>
      </c>
      <c r="C11" s="57">
        <v>0.182</v>
      </c>
      <c r="D11" s="58">
        <v>130</v>
      </c>
      <c r="E11" s="57">
        <v>0.183</v>
      </c>
      <c r="F11" s="58">
        <v>130</v>
      </c>
      <c r="G11" s="57">
        <v>0.17599999999999999</v>
      </c>
      <c r="H11" s="58">
        <v>140</v>
      </c>
      <c r="I11" s="57">
        <v>0.17399999999999999</v>
      </c>
      <c r="J11" s="58">
        <v>135</v>
      </c>
      <c r="K11" s="57">
        <v>0.16300000000000001</v>
      </c>
      <c r="L11" s="58">
        <v>140</v>
      </c>
      <c r="M11" s="57">
        <v>0.16700000000000001</v>
      </c>
      <c r="N11" s="58">
        <v>160</v>
      </c>
      <c r="O11" s="57">
        <v>0.18099999999999999</v>
      </c>
      <c r="P11" s="58">
        <v>165</v>
      </c>
      <c r="Q11" s="57">
        <v>0.184</v>
      </c>
      <c r="R11" s="180"/>
      <c r="S11" s="180"/>
      <c r="T11" s="180"/>
      <c r="U11" s="180"/>
      <c r="V11" s="180"/>
      <c r="W11" s="180"/>
    </row>
    <row r="12" spans="1:23" s="27" customFormat="1">
      <c r="A12" s="77" t="s">
        <v>72</v>
      </c>
      <c r="B12" s="55">
        <v>45</v>
      </c>
      <c r="C12" s="54">
        <v>6.3E-2</v>
      </c>
      <c r="D12" s="55">
        <v>45</v>
      </c>
      <c r="E12" s="54">
        <v>6.3E-2</v>
      </c>
      <c r="F12" s="55">
        <v>45</v>
      </c>
      <c r="G12" s="54">
        <v>6.0999999999999999E-2</v>
      </c>
      <c r="H12" s="55">
        <v>50</v>
      </c>
      <c r="I12" s="54">
        <v>6.2E-2</v>
      </c>
      <c r="J12" s="55">
        <v>55</v>
      </c>
      <c r="K12" s="54">
        <v>6.6000000000000003E-2</v>
      </c>
      <c r="L12" s="55">
        <v>50</v>
      </c>
      <c r="M12" s="54">
        <v>0.06</v>
      </c>
      <c r="N12" s="55">
        <v>50</v>
      </c>
      <c r="O12" s="54">
        <v>5.6000000000000001E-2</v>
      </c>
      <c r="P12" s="55">
        <v>45</v>
      </c>
      <c r="Q12" s="54">
        <v>0.05</v>
      </c>
      <c r="R12" s="180"/>
      <c r="S12" s="180"/>
      <c r="T12" s="180"/>
      <c r="U12" s="180"/>
      <c r="V12" s="180"/>
      <c r="W12" s="180"/>
    </row>
    <row r="13" spans="1:23" s="27" customFormat="1">
      <c r="A13" s="76" t="s">
        <v>67</v>
      </c>
      <c r="B13" s="58">
        <v>10</v>
      </c>
      <c r="C13" s="57">
        <v>1.4E-2</v>
      </c>
      <c r="D13" s="58">
        <v>10</v>
      </c>
      <c r="E13" s="57">
        <v>1.4E-2</v>
      </c>
      <c r="F13" s="58">
        <v>10</v>
      </c>
      <c r="G13" s="57">
        <v>1.4E-2</v>
      </c>
      <c r="H13" s="58">
        <v>15</v>
      </c>
      <c r="I13" s="57">
        <v>1.9E-2</v>
      </c>
      <c r="J13" s="58">
        <v>20</v>
      </c>
      <c r="K13" s="57">
        <v>2.4E-2</v>
      </c>
      <c r="L13" s="58">
        <v>20</v>
      </c>
      <c r="M13" s="57">
        <v>2.4E-2</v>
      </c>
      <c r="N13" s="58">
        <v>20</v>
      </c>
      <c r="O13" s="57">
        <v>2.3E-2</v>
      </c>
      <c r="P13" s="58">
        <v>20</v>
      </c>
      <c r="Q13" s="57">
        <v>2.1999999999999999E-2</v>
      </c>
      <c r="R13" s="180"/>
      <c r="S13" s="180"/>
      <c r="T13" s="180"/>
      <c r="U13" s="180"/>
      <c r="V13" s="180"/>
      <c r="W13" s="180"/>
    </row>
    <row r="14" spans="1:23" s="27" customFormat="1">
      <c r="A14" s="77" t="s">
        <v>65</v>
      </c>
      <c r="B14" s="55">
        <v>145</v>
      </c>
      <c r="C14" s="54">
        <v>0.20300000000000001</v>
      </c>
      <c r="D14" s="55">
        <v>145</v>
      </c>
      <c r="E14" s="54">
        <v>0.20399999999999999</v>
      </c>
      <c r="F14" s="55">
        <v>130</v>
      </c>
      <c r="G14" s="54">
        <v>0.17599999999999999</v>
      </c>
      <c r="H14" s="55">
        <v>140</v>
      </c>
      <c r="I14" s="54">
        <v>0.17399999999999999</v>
      </c>
      <c r="J14" s="55">
        <v>140</v>
      </c>
      <c r="K14" s="54">
        <v>0.16900000000000001</v>
      </c>
      <c r="L14" s="55">
        <v>145</v>
      </c>
      <c r="M14" s="54">
        <v>0.17299999999999999</v>
      </c>
      <c r="N14" s="55">
        <v>150</v>
      </c>
      <c r="O14" s="54">
        <v>0.16900000000000001</v>
      </c>
      <c r="P14" s="55">
        <v>145</v>
      </c>
      <c r="Q14" s="54">
        <v>0.16200000000000001</v>
      </c>
      <c r="R14" s="180"/>
      <c r="S14" s="180"/>
      <c r="T14" s="180"/>
      <c r="U14" s="180"/>
      <c r="V14" s="180"/>
      <c r="W14" s="180"/>
    </row>
    <row r="15" spans="1:23" s="27" customFormat="1">
      <c r="A15" s="76" t="s">
        <v>63</v>
      </c>
      <c r="B15" s="58">
        <v>90</v>
      </c>
      <c r="C15" s="57">
        <v>0.126</v>
      </c>
      <c r="D15" s="58">
        <v>100</v>
      </c>
      <c r="E15" s="57">
        <v>0.14099999999999999</v>
      </c>
      <c r="F15" s="58">
        <v>115</v>
      </c>
      <c r="G15" s="57">
        <v>0.155</v>
      </c>
      <c r="H15" s="58">
        <v>130</v>
      </c>
      <c r="I15" s="57">
        <v>0.161</v>
      </c>
      <c r="J15" s="58">
        <v>120</v>
      </c>
      <c r="K15" s="57">
        <v>0.14499999999999999</v>
      </c>
      <c r="L15" s="58">
        <v>120</v>
      </c>
      <c r="M15" s="57">
        <v>0.14299999999999999</v>
      </c>
      <c r="N15" s="58">
        <v>125</v>
      </c>
      <c r="O15" s="57">
        <v>0.14099999999999999</v>
      </c>
      <c r="P15" s="58">
        <v>125</v>
      </c>
      <c r="Q15" s="57">
        <v>0.14000000000000001</v>
      </c>
      <c r="R15" s="180"/>
      <c r="S15" s="180"/>
      <c r="T15" s="180"/>
      <c r="U15" s="180"/>
      <c r="V15" s="180"/>
      <c r="W15" s="180"/>
    </row>
    <row r="16" spans="1:23" s="27" customFormat="1">
      <c r="A16" s="77" t="s">
        <v>222</v>
      </c>
      <c r="B16" s="55">
        <v>45</v>
      </c>
      <c r="C16" s="54">
        <v>6.3E-2</v>
      </c>
      <c r="D16" s="55">
        <v>45</v>
      </c>
      <c r="E16" s="54">
        <v>6.3E-2</v>
      </c>
      <c r="F16" s="55">
        <v>50</v>
      </c>
      <c r="G16" s="54">
        <v>6.8000000000000005E-2</v>
      </c>
      <c r="H16" s="55">
        <v>50</v>
      </c>
      <c r="I16" s="54">
        <v>6.2E-2</v>
      </c>
      <c r="J16" s="55">
        <v>50</v>
      </c>
      <c r="K16" s="54">
        <v>0.06</v>
      </c>
      <c r="L16" s="55">
        <v>55</v>
      </c>
      <c r="M16" s="54">
        <v>6.5000000000000002E-2</v>
      </c>
      <c r="N16" s="55">
        <v>50</v>
      </c>
      <c r="O16" s="54">
        <v>5.6000000000000001E-2</v>
      </c>
      <c r="P16" s="55">
        <v>60</v>
      </c>
      <c r="Q16" s="54">
        <v>6.7000000000000004E-2</v>
      </c>
      <c r="R16" s="180"/>
      <c r="S16" s="180"/>
      <c r="T16" s="180"/>
      <c r="U16" s="180"/>
      <c r="V16" s="180"/>
      <c r="W16" s="180"/>
    </row>
    <row r="17" spans="1:23" s="27" customFormat="1">
      <c r="A17" s="76" t="s">
        <v>57</v>
      </c>
      <c r="B17" s="58">
        <v>10</v>
      </c>
      <c r="C17" s="57">
        <v>1.4E-2</v>
      </c>
      <c r="D17" s="58">
        <v>10</v>
      </c>
      <c r="E17" s="57">
        <v>1.4E-2</v>
      </c>
      <c r="F17" s="58">
        <v>10</v>
      </c>
      <c r="G17" s="57">
        <v>1.4E-2</v>
      </c>
      <c r="H17" s="58">
        <v>15</v>
      </c>
      <c r="I17" s="57">
        <v>1.9E-2</v>
      </c>
      <c r="J17" s="58">
        <v>20</v>
      </c>
      <c r="K17" s="57">
        <v>2.4E-2</v>
      </c>
      <c r="L17" s="58">
        <v>20</v>
      </c>
      <c r="M17" s="57">
        <v>2.4E-2</v>
      </c>
      <c r="N17" s="58">
        <v>25</v>
      </c>
      <c r="O17" s="57">
        <v>2.8000000000000001E-2</v>
      </c>
      <c r="P17" s="58">
        <v>25</v>
      </c>
      <c r="Q17" s="57">
        <v>2.8000000000000001E-2</v>
      </c>
      <c r="R17" s="180"/>
      <c r="S17" s="180"/>
      <c r="T17" s="180"/>
      <c r="U17" s="180"/>
      <c r="V17" s="180"/>
      <c r="W17" s="180"/>
    </row>
    <row r="18" spans="1:23" s="27" customFormat="1">
      <c r="A18" s="77" t="s">
        <v>54</v>
      </c>
      <c r="B18" s="55">
        <v>40</v>
      </c>
      <c r="C18" s="54">
        <v>5.6000000000000001E-2</v>
      </c>
      <c r="D18" s="55">
        <v>45</v>
      </c>
      <c r="E18" s="54">
        <v>6.3E-2</v>
      </c>
      <c r="F18" s="55">
        <v>45</v>
      </c>
      <c r="G18" s="54">
        <v>6.0999999999999999E-2</v>
      </c>
      <c r="H18" s="55">
        <v>45</v>
      </c>
      <c r="I18" s="54">
        <v>5.6000000000000001E-2</v>
      </c>
      <c r="J18" s="55">
        <v>45</v>
      </c>
      <c r="K18" s="54">
        <v>5.3999999999999999E-2</v>
      </c>
      <c r="L18" s="55">
        <v>50</v>
      </c>
      <c r="M18" s="54">
        <v>0.06</v>
      </c>
      <c r="N18" s="55">
        <v>55</v>
      </c>
      <c r="O18" s="54">
        <v>6.2E-2</v>
      </c>
      <c r="P18" s="55">
        <v>70</v>
      </c>
      <c r="Q18" s="54">
        <v>7.8E-2</v>
      </c>
      <c r="R18" s="180"/>
      <c r="S18" s="180"/>
      <c r="T18" s="180"/>
      <c r="U18" s="180"/>
      <c r="V18" s="180"/>
      <c r="W18" s="180"/>
    </row>
    <row r="19" spans="1:23" s="27" customFormat="1">
      <c r="A19" s="76" t="s">
        <v>51</v>
      </c>
      <c r="B19" s="58">
        <v>55</v>
      </c>
      <c r="C19" s="57">
        <v>7.6999999999999999E-2</v>
      </c>
      <c r="D19" s="58">
        <v>55</v>
      </c>
      <c r="E19" s="57">
        <v>7.6999999999999999E-2</v>
      </c>
      <c r="F19" s="58">
        <v>60</v>
      </c>
      <c r="G19" s="57">
        <v>8.1000000000000003E-2</v>
      </c>
      <c r="H19" s="58">
        <v>65</v>
      </c>
      <c r="I19" s="57">
        <v>8.1000000000000003E-2</v>
      </c>
      <c r="J19" s="58">
        <v>60</v>
      </c>
      <c r="K19" s="57">
        <v>7.1999999999999995E-2</v>
      </c>
      <c r="L19" s="58">
        <v>55</v>
      </c>
      <c r="M19" s="57">
        <v>6.5000000000000002E-2</v>
      </c>
      <c r="N19" s="58">
        <v>50</v>
      </c>
      <c r="O19" s="57">
        <v>5.6000000000000001E-2</v>
      </c>
      <c r="P19" s="58">
        <v>55</v>
      </c>
      <c r="Q19" s="57">
        <v>6.0999999999999999E-2</v>
      </c>
      <c r="R19" s="180"/>
      <c r="S19" s="180"/>
      <c r="T19" s="180"/>
      <c r="U19" s="180"/>
      <c r="V19" s="180"/>
      <c r="W19" s="180"/>
    </row>
    <row r="20" spans="1:23" s="27" customFormat="1">
      <c r="A20" s="77" t="s">
        <v>48</v>
      </c>
      <c r="B20" s="55">
        <v>15</v>
      </c>
      <c r="C20" s="54">
        <v>2.1000000000000001E-2</v>
      </c>
      <c r="D20" s="55">
        <v>15</v>
      </c>
      <c r="E20" s="54">
        <v>2.1000000000000001E-2</v>
      </c>
      <c r="F20" s="55">
        <v>25</v>
      </c>
      <c r="G20" s="54">
        <v>3.4000000000000002E-2</v>
      </c>
      <c r="H20" s="55">
        <v>25</v>
      </c>
      <c r="I20" s="54">
        <v>3.1E-2</v>
      </c>
      <c r="J20" s="55">
        <v>25</v>
      </c>
      <c r="K20" s="54">
        <v>0.03</v>
      </c>
      <c r="L20" s="55">
        <v>20</v>
      </c>
      <c r="M20" s="54">
        <v>2.4E-2</v>
      </c>
      <c r="N20" s="55">
        <v>20</v>
      </c>
      <c r="O20" s="54">
        <v>2.3E-2</v>
      </c>
      <c r="P20" s="55">
        <v>20</v>
      </c>
      <c r="Q20" s="54">
        <v>2.1999999999999999E-2</v>
      </c>
      <c r="R20" s="180"/>
      <c r="S20" s="180"/>
      <c r="T20" s="180"/>
      <c r="U20" s="180"/>
      <c r="V20" s="180"/>
      <c r="W20" s="180"/>
    </row>
    <row r="21" spans="1:23" s="27" customFormat="1">
      <c r="A21" s="76" t="s">
        <v>45</v>
      </c>
      <c r="B21" s="58">
        <v>45</v>
      </c>
      <c r="C21" s="57">
        <v>6.3E-2</v>
      </c>
      <c r="D21" s="58">
        <v>50</v>
      </c>
      <c r="E21" s="57">
        <v>7.0000000000000007E-2</v>
      </c>
      <c r="F21" s="58">
        <v>45</v>
      </c>
      <c r="G21" s="57">
        <v>6.0999999999999999E-2</v>
      </c>
      <c r="H21" s="58">
        <v>55</v>
      </c>
      <c r="I21" s="57">
        <v>6.8000000000000005E-2</v>
      </c>
      <c r="J21" s="58">
        <v>55</v>
      </c>
      <c r="K21" s="57">
        <v>6.6000000000000003E-2</v>
      </c>
      <c r="L21" s="58">
        <v>55</v>
      </c>
      <c r="M21" s="57">
        <v>6.5000000000000002E-2</v>
      </c>
      <c r="N21" s="58">
        <v>65</v>
      </c>
      <c r="O21" s="57">
        <v>7.2999999999999995E-2</v>
      </c>
      <c r="P21" s="58">
        <v>65</v>
      </c>
      <c r="Q21" s="57">
        <v>7.2999999999999995E-2</v>
      </c>
      <c r="R21" s="180"/>
      <c r="S21" s="180"/>
      <c r="T21" s="180"/>
      <c r="U21" s="180"/>
      <c r="V21" s="180"/>
      <c r="W21" s="180"/>
    </row>
    <row r="22" spans="1:23" s="27" customFormat="1">
      <c r="A22" s="77" t="s">
        <v>42</v>
      </c>
      <c r="B22" s="55">
        <v>60</v>
      </c>
      <c r="C22" s="54">
        <v>8.4000000000000005E-2</v>
      </c>
      <c r="D22" s="55">
        <v>50</v>
      </c>
      <c r="E22" s="54">
        <v>7.0000000000000007E-2</v>
      </c>
      <c r="F22" s="55">
        <v>50</v>
      </c>
      <c r="G22" s="54">
        <v>6.8000000000000005E-2</v>
      </c>
      <c r="H22" s="55">
        <v>55</v>
      </c>
      <c r="I22" s="54">
        <v>6.8000000000000005E-2</v>
      </c>
      <c r="J22" s="55">
        <v>65</v>
      </c>
      <c r="K22" s="54">
        <v>7.8E-2</v>
      </c>
      <c r="L22" s="55">
        <v>65</v>
      </c>
      <c r="M22" s="54">
        <v>7.6999999999999999E-2</v>
      </c>
      <c r="N22" s="55">
        <v>70</v>
      </c>
      <c r="O22" s="54">
        <v>7.9000000000000001E-2</v>
      </c>
      <c r="P22" s="55">
        <v>75</v>
      </c>
      <c r="Q22" s="54">
        <v>8.4000000000000005E-2</v>
      </c>
      <c r="R22" s="180"/>
      <c r="S22" s="180"/>
      <c r="T22" s="180"/>
      <c r="U22" s="180"/>
      <c r="V22" s="180"/>
      <c r="W22" s="180"/>
    </row>
    <row r="23" spans="1:23" s="27" customFormat="1">
      <c r="A23" s="76" t="s">
        <v>221</v>
      </c>
      <c r="B23" s="58">
        <v>0</v>
      </c>
      <c r="C23" s="57">
        <v>0</v>
      </c>
      <c r="D23" s="58">
        <v>0</v>
      </c>
      <c r="E23" s="57">
        <v>0</v>
      </c>
      <c r="F23" s="58">
        <v>0</v>
      </c>
      <c r="G23" s="57">
        <v>0</v>
      </c>
      <c r="H23" s="58">
        <v>0</v>
      </c>
      <c r="I23" s="57">
        <v>0</v>
      </c>
      <c r="J23" s="58">
        <v>0</v>
      </c>
      <c r="K23" s="57">
        <v>0</v>
      </c>
      <c r="L23" s="58">
        <v>0</v>
      </c>
      <c r="M23" s="57">
        <v>0</v>
      </c>
      <c r="N23" s="58">
        <v>0</v>
      </c>
      <c r="O23" s="57">
        <v>0</v>
      </c>
      <c r="P23" s="58">
        <v>0</v>
      </c>
      <c r="Q23" s="57">
        <v>0</v>
      </c>
      <c r="R23" s="180"/>
      <c r="S23" s="180"/>
      <c r="T23" s="180"/>
      <c r="U23" s="180"/>
      <c r="V23" s="180"/>
      <c r="W23" s="180"/>
    </row>
    <row r="24" spans="1:23" s="27" customFormat="1">
      <c r="A24" s="77" t="s">
        <v>36</v>
      </c>
      <c r="B24" s="55" t="s">
        <v>166</v>
      </c>
      <c r="C24" s="54" t="s">
        <v>166</v>
      </c>
      <c r="D24" s="55" t="s">
        <v>166</v>
      </c>
      <c r="E24" s="54" t="s">
        <v>166</v>
      </c>
      <c r="F24" s="55" t="s">
        <v>166</v>
      </c>
      <c r="G24" s="54" t="s">
        <v>166</v>
      </c>
      <c r="H24" s="55" t="s">
        <v>166</v>
      </c>
      <c r="I24" s="54" t="s">
        <v>166</v>
      </c>
      <c r="J24" s="55" t="s">
        <v>166</v>
      </c>
      <c r="K24" s="54" t="s">
        <v>166</v>
      </c>
      <c r="L24" s="55" t="s">
        <v>166</v>
      </c>
      <c r="M24" s="54" t="s">
        <v>166</v>
      </c>
      <c r="N24" s="55" t="s">
        <v>166</v>
      </c>
      <c r="O24" s="54" t="s">
        <v>166</v>
      </c>
      <c r="P24" s="55" t="s">
        <v>166</v>
      </c>
      <c r="Q24" s="54" t="s">
        <v>166</v>
      </c>
      <c r="R24" s="180"/>
      <c r="S24" s="180"/>
      <c r="T24" s="180"/>
      <c r="U24" s="180"/>
      <c r="V24" s="180"/>
      <c r="W24" s="180"/>
    </row>
    <row r="25" spans="1:23" s="27" customFormat="1">
      <c r="A25" s="76" t="s">
        <v>33</v>
      </c>
      <c r="B25" s="58" t="s">
        <v>166</v>
      </c>
      <c r="C25" s="57" t="s">
        <v>166</v>
      </c>
      <c r="D25" s="58" t="s">
        <v>166</v>
      </c>
      <c r="E25" s="57" t="s">
        <v>166</v>
      </c>
      <c r="F25" s="58" t="s">
        <v>166</v>
      </c>
      <c r="G25" s="57" t="s">
        <v>166</v>
      </c>
      <c r="H25" s="58" t="s">
        <v>166</v>
      </c>
      <c r="I25" s="57" t="s">
        <v>166</v>
      </c>
      <c r="J25" s="58">
        <v>5</v>
      </c>
      <c r="K25" s="57">
        <v>6.0000000000000001E-3</v>
      </c>
      <c r="L25" s="58">
        <v>5</v>
      </c>
      <c r="M25" s="57">
        <v>6.0000000000000001E-3</v>
      </c>
      <c r="N25" s="58">
        <v>5</v>
      </c>
      <c r="O25" s="57">
        <v>6.0000000000000001E-3</v>
      </c>
      <c r="P25" s="58" t="s">
        <v>166</v>
      </c>
      <c r="Q25" s="57" t="s">
        <v>166</v>
      </c>
      <c r="R25" s="180"/>
      <c r="S25" s="180"/>
      <c r="T25" s="180"/>
      <c r="U25" s="180"/>
      <c r="V25" s="180"/>
      <c r="W25" s="180"/>
    </row>
    <row r="26" spans="1:23" s="27" customFormat="1" ht="13.5" thickBot="1">
      <c r="A26" s="75" t="s">
        <v>30</v>
      </c>
      <c r="B26" s="74">
        <v>10</v>
      </c>
      <c r="C26" s="73">
        <v>1.4E-2</v>
      </c>
      <c r="D26" s="74">
        <v>15</v>
      </c>
      <c r="E26" s="73">
        <v>2.1000000000000001E-2</v>
      </c>
      <c r="F26" s="74">
        <v>10</v>
      </c>
      <c r="G26" s="73">
        <v>1.4E-2</v>
      </c>
      <c r="H26" s="74">
        <v>15</v>
      </c>
      <c r="I26" s="73">
        <v>1.9E-2</v>
      </c>
      <c r="J26" s="74">
        <v>20</v>
      </c>
      <c r="K26" s="73">
        <v>2.4E-2</v>
      </c>
      <c r="L26" s="74">
        <v>20</v>
      </c>
      <c r="M26" s="73">
        <v>2.4E-2</v>
      </c>
      <c r="N26" s="74">
        <v>20</v>
      </c>
      <c r="O26" s="73">
        <v>7.9000000000000001E-2</v>
      </c>
      <c r="P26" s="74">
        <v>15</v>
      </c>
      <c r="Q26" s="73">
        <v>1.7000000000000001E-2</v>
      </c>
      <c r="R26" s="180"/>
      <c r="S26" s="180"/>
      <c r="T26" s="180"/>
      <c r="U26" s="180"/>
      <c r="V26" s="180"/>
      <c r="W26" s="180"/>
    </row>
    <row r="27" spans="1:23" s="27" customFormat="1">
      <c r="A27" s="84"/>
      <c r="B27" s="47"/>
      <c r="C27" s="83"/>
      <c r="D27" s="47"/>
      <c r="E27" s="83"/>
      <c r="F27" s="47"/>
      <c r="G27" s="83"/>
      <c r="H27" s="47"/>
      <c r="I27" s="83"/>
      <c r="J27" s="47"/>
      <c r="K27" s="83"/>
      <c r="L27" s="47"/>
      <c r="M27" s="83"/>
      <c r="N27" s="47"/>
      <c r="O27" s="83"/>
      <c r="P27" s="47"/>
      <c r="Q27" s="83"/>
    </row>
    <row r="28" spans="1:23" s="27" customFormat="1" ht="13.5" thickBot="1">
      <c r="A28" s="68" t="s">
        <v>216</v>
      </c>
      <c r="C28" s="67"/>
      <c r="E28" s="67"/>
      <c r="G28" s="67"/>
      <c r="I28" s="67"/>
      <c r="K28" s="67"/>
      <c r="M28" s="67"/>
      <c r="O28" s="67"/>
      <c r="Q28" s="67"/>
    </row>
    <row r="29" spans="1:23" s="27" customFormat="1" ht="13.5" thickBot="1">
      <c r="A29" s="219" t="s">
        <v>160</v>
      </c>
      <c r="B29" s="217">
        <v>2009</v>
      </c>
      <c r="C29" s="218"/>
      <c r="D29" s="217">
        <v>2010</v>
      </c>
      <c r="E29" s="218"/>
      <c r="F29" s="217">
        <v>2011</v>
      </c>
      <c r="G29" s="218"/>
      <c r="H29" s="217">
        <v>2012</v>
      </c>
      <c r="I29" s="218"/>
      <c r="J29" s="217">
        <v>2013</v>
      </c>
      <c r="K29" s="218"/>
      <c r="L29" s="217">
        <v>2014</v>
      </c>
      <c r="M29" s="218"/>
      <c r="N29" s="217">
        <v>2015</v>
      </c>
      <c r="O29" s="218"/>
      <c r="P29" s="217">
        <v>2016</v>
      </c>
      <c r="Q29" s="218"/>
    </row>
    <row r="30" spans="1:23" s="27" customFormat="1" ht="13.5" thickBot="1">
      <c r="A30" s="220"/>
      <c r="B30" s="66" t="s">
        <v>214</v>
      </c>
      <c r="C30" s="65" t="s">
        <v>213</v>
      </c>
      <c r="D30" s="66" t="s">
        <v>214</v>
      </c>
      <c r="E30" s="65" t="s">
        <v>213</v>
      </c>
      <c r="F30" s="66" t="s">
        <v>214</v>
      </c>
      <c r="G30" s="65" t="s">
        <v>213</v>
      </c>
      <c r="H30" s="66" t="s">
        <v>214</v>
      </c>
      <c r="I30" s="65" t="s">
        <v>213</v>
      </c>
      <c r="J30" s="66" t="s">
        <v>214</v>
      </c>
      <c r="K30" s="65" t="s">
        <v>213</v>
      </c>
      <c r="L30" s="66" t="s">
        <v>214</v>
      </c>
      <c r="M30" s="65" t="s">
        <v>213</v>
      </c>
      <c r="N30" s="66" t="s">
        <v>214</v>
      </c>
      <c r="O30" s="65" t="s">
        <v>213</v>
      </c>
      <c r="P30" s="66" t="s">
        <v>214</v>
      </c>
      <c r="Q30" s="65" t="s">
        <v>213</v>
      </c>
    </row>
    <row r="31" spans="1:23" s="27" customFormat="1">
      <c r="A31" s="82"/>
      <c r="B31" s="81"/>
      <c r="C31" s="80"/>
      <c r="D31" s="81"/>
      <c r="E31" s="80"/>
      <c r="F31" s="81"/>
      <c r="G31" s="80"/>
      <c r="H31" s="81"/>
      <c r="I31" s="80"/>
      <c r="J31" s="81"/>
      <c r="K31" s="80"/>
      <c r="L31" s="81"/>
      <c r="M31" s="80"/>
      <c r="N31" s="81"/>
      <c r="O31" s="80"/>
      <c r="P31" s="81"/>
      <c r="Q31" s="80"/>
    </row>
    <row r="32" spans="1:23" s="27" customFormat="1">
      <c r="A32" s="79" t="s">
        <v>223</v>
      </c>
      <c r="B32" s="40">
        <v>79810</v>
      </c>
      <c r="C32" s="60">
        <v>1</v>
      </c>
      <c r="D32" s="40">
        <v>82190</v>
      </c>
      <c r="E32" s="60">
        <v>1</v>
      </c>
      <c r="F32" s="40">
        <v>83335</v>
      </c>
      <c r="G32" s="60">
        <v>1</v>
      </c>
      <c r="H32" s="40">
        <v>88615</v>
      </c>
      <c r="I32" s="60">
        <v>1</v>
      </c>
      <c r="J32" s="40">
        <v>94100</v>
      </c>
      <c r="K32" s="60">
        <v>1</v>
      </c>
      <c r="L32" s="40">
        <v>94455</v>
      </c>
      <c r="M32" s="60">
        <v>1</v>
      </c>
      <c r="N32" s="40">
        <v>99855</v>
      </c>
      <c r="O32" s="60">
        <v>1</v>
      </c>
      <c r="P32" s="40">
        <v>99470</v>
      </c>
      <c r="Q32" s="60">
        <v>1</v>
      </c>
    </row>
    <row r="33" spans="1:20" s="27" customFormat="1">
      <c r="A33" s="78"/>
      <c r="B33" s="58"/>
      <c r="C33" s="57"/>
      <c r="D33" s="58"/>
      <c r="E33" s="57"/>
      <c r="F33" s="58"/>
      <c r="G33" s="57"/>
      <c r="H33" s="58"/>
      <c r="I33" s="57"/>
      <c r="J33" s="58"/>
      <c r="K33" s="57"/>
      <c r="L33" s="58"/>
      <c r="M33" s="57"/>
      <c r="N33" s="58"/>
      <c r="O33" s="57"/>
      <c r="P33" s="58"/>
      <c r="Q33" s="57"/>
    </row>
    <row r="34" spans="1:20" s="27" customFormat="1">
      <c r="A34" s="77" t="s">
        <v>84</v>
      </c>
      <c r="B34" s="55" t="s">
        <v>166</v>
      </c>
      <c r="C34" s="54" t="s">
        <v>166</v>
      </c>
      <c r="D34" s="55" t="s">
        <v>166</v>
      </c>
      <c r="E34" s="54" t="s">
        <v>166</v>
      </c>
      <c r="F34" s="55">
        <v>20</v>
      </c>
      <c r="G34" s="54">
        <v>0</v>
      </c>
      <c r="H34" s="55">
        <v>30</v>
      </c>
      <c r="I34" s="54">
        <v>0</v>
      </c>
      <c r="J34" s="55">
        <v>50</v>
      </c>
      <c r="K34" s="54">
        <f>ROUND(J34/J$32,3)</f>
        <v>1E-3</v>
      </c>
      <c r="L34" s="55">
        <v>60</v>
      </c>
      <c r="M34" s="54">
        <v>1E-3</v>
      </c>
      <c r="N34" s="55">
        <v>45</v>
      </c>
      <c r="O34" s="54">
        <v>0</v>
      </c>
      <c r="P34" s="55">
        <v>40</v>
      </c>
      <c r="Q34" s="54">
        <v>0</v>
      </c>
      <c r="R34" s="190"/>
      <c r="T34" s="180"/>
    </row>
    <row r="35" spans="1:20" s="27" customFormat="1">
      <c r="A35" s="76" t="s">
        <v>81</v>
      </c>
      <c r="B35" s="58">
        <v>25595</v>
      </c>
      <c r="C35" s="57">
        <v>0.32100000000000001</v>
      </c>
      <c r="D35" s="58">
        <v>27805</v>
      </c>
      <c r="E35" s="57">
        <v>0.33800000000000002</v>
      </c>
      <c r="F35" s="58">
        <v>28715</v>
      </c>
      <c r="G35" s="57">
        <v>0.34499999999999997</v>
      </c>
      <c r="H35" s="58">
        <v>30540</v>
      </c>
      <c r="I35" s="57">
        <v>0.34499999999999997</v>
      </c>
      <c r="J35" s="58">
        <v>30245</v>
      </c>
      <c r="K35" s="57">
        <f t="shared" ref="K35:K50" si="0">ROUND(J35/J$32,3)</f>
        <v>0.32100000000000001</v>
      </c>
      <c r="L35" s="58">
        <v>29595</v>
      </c>
      <c r="M35" s="57">
        <v>0.313</v>
      </c>
      <c r="N35" s="58">
        <v>30400</v>
      </c>
      <c r="O35" s="57">
        <v>0.30399999999999999</v>
      </c>
      <c r="P35" s="58">
        <v>30475</v>
      </c>
      <c r="Q35" s="57">
        <v>0.30599999999999999</v>
      </c>
      <c r="R35" s="190"/>
      <c r="T35" s="180"/>
    </row>
    <row r="36" spans="1:20" s="27" customFormat="1">
      <c r="A36" s="77" t="s">
        <v>72</v>
      </c>
      <c r="B36" s="55">
        <v>1385</v>
      </c>
      <c r="C36" s="54">
        <v>1.7000000000000001E-2</v>
      </c>
      <c r="D36" s="55">
        <v>1140</v>
      </c>
      <c r="E36" s="54">
        <v>1.4E-2</v>
      </c>
      <c r="F36" s="55">
        <v>505</v>
      </c>
      <c r="G36" s="54">
        <v>6.0000000000000001E-3</v>
      </c>
      <c r="H36" s="55">
        <v>1810</v>
      </c>
      <c r="I36" s="54">
        <v>0.02</v>
      </c>
      <c r="J36" s="55">
        <v>1835</v>
      </c>
      <c r="K36" s="54">
        <f t="shared" si="0"/>
        <v>0.02</v>
      </c>
      <c r="L36" s="55">
        <v>2730</v>
      </c>
      <c r="M36" s="54">
        <v>2.9000000000000001E-2</v>
      </c>
      <c r="N36" s="55">
        <v>2960</v>
      </c>
      <c r="O36" s="54">
        <v>0.03</v>
      </c>
      <c r="P36" s="55">
        <v>2710</v>
      </c>
      <c r="Q36" s="54">
        <v>2.7E-2</v>
      </c>
      <c r="R36" s="190"/>
      <c r="T36" s="180"/>
    </row>
    <row r="37" spans="1:20" s="27" customFormat="1">
      <c r="A37" s="76" t="s">
        <v>67</v>
      </c>
      <c r="B37" s="58">
        <v>235</v>
      </c>
      <c r="C37" s="57">
        <v>3.0000000000000001E-3</v>
      </c>
      <c r="D37" s="58">
        <v>595</v>
      </c>
      <c r="E37" s="57">
        <v>7.0000000000000001E-3</v>
      </c>
      <c r="F37" s="58">
        <v>610</v>
      </c>
      <c r="G37" s="57">
        <v>7.0000000000000001E-3</v>
      </c>
      <c r="H37" s="58">
        <v>690</v>
      </c>
      <c r="I37" s="57">
        <v>8.0000000000000002E-3</v>
      </c>
      <c r="J37" s="58">
        <v>1395</v>
      </c>
      <c r="K37" s="57">
        <f t="shared" si="0"/>
        <v>1.4999999999999999E-2</v>
      </c>
      <c r="L37" s="58">
        <v>1375</v>
      </c>
      <c r="M37" s="57">
        <v>1.4999999999999999E-2</v>
      </c>
      <c r="N37" s="58">
        <v>1400</v>
      </c>
      <c r="O37" s="57">
        <v>1.4E-2</v>
      </c>
      <c r="P37" s="58">
        <v>1470</v>
      </c>
      <c r="Q37" s="57">
        <v>1.4999999999999999E-2</v>
      </c>
      <c r="R37" s="190"/>
      <c r="T37" s="180"/>
    </row>
    <row r="38" spans="1:20" s="27" customFormat="1">
      <c r="A38" s="77" t="s">
        <v>65</v>
      </c>
      <c r="B38" s="55">
        <v>4535</v>
      </c>
      <c r="C38" s="54">
        <v>5.7000000000000002E-2</v>
      </c>
      <c r="D38" s="55">
        <v>4465</v>
      </c>
      <c r="E38" s="54">
        <v>5.3999999999999999E-2</v>
      </c>
      <c r="F38" s="55">
        <v>3660</v>
      </c>
      <c r="G38" s="54">
        <v>4.3999999999999997E-2</v>
      </c>
      <c r="H38" s="55">
        <v>3960</v>
      </c>
      <c r="I38" s="54">
        <v>4.4999999999999998E-2</v>
      </c>
      <c r="J38" s="55">
        <v>3800</v>
      </c>
      <c r="K38" s="54">
        <f t="shared" si="0"/>
        <v>0.04</v>
      </c>
      <c r="L38" s="55">
        <v>5000</v>
      </c>
      <c r="M38" s="54">
        <v>5.2999999999999999E-2</v>
      </c>
      <c r="N38" s="55">
        <v>5525</v>
      </c>
      <c r="O38" s="54">
        <v>5.5E-2</v>
      </c>
      <c r="P38" s="55">
        <v>4125</v>
      </c>
      <c r="Q38" s="54">
        <v>4.1000000000000002E-2</v>
      </c>
      <c r="R38" s="190"/>
      <c r="T38" s="180"/>
    </row>
    <row r="39" spans="1:20" s="27" customFormat="1">
      <c r="A39" s="76" t="s">
        <v>63</v>
      </c>
      <c r="B39" s="58">
        <v>15030</v>
      </c>
      <c r="C39" s="57">
        <v>0.188</v>
      </c>
      <c r="D39" s="58">
        <v>16195</v>
      </c>
      <c r="E39" s="57">
        <v>0.19700000000000001</v>
      </c>
      <c r="F39" s="58">
        <v>17595</v>
      </c>
      <c r="G39" s="57">
        <v>0.21099999999999999</v>
      </c>
      <c r="H39" s="58">
        <v>18510</v>
      </c>
      <c r="I39" s="57">
        <v>0.20899999999999999</v>
      </c>
      <c r="J39" s="58">
        <v>17810</v>
      </c>
      <c r="K39" s="57">
        <f t="shared" si="0"/>
        <v>0.189</v>
      </c>
      <c r="L39" s="58">
        <v>17505</v>
      </c>
      <c r="M39" s="57">
        <v>0.185</v>
      </c>
      <c r="N39" s="58">
        <v>16420</v>
      </c>
      <c r="O39" s="57">
        <v>0.16400000000000001</v>
      </c>
      <c r="P39" s="58">
        <v>16380</v>
      </c>
      <c r="Q39" s="57">
        <v>0.16500000000000001</v>
      </c>
      <c r="R39" s="190"/>
      <c r="T39" s="180"/>
    </row>
    <row r="40" spans="1:20" s="27" customFormat="1">
      <c r="A40" s="77" t="s">
        <v>222</v>
      </c>
      <c r="B40" s="55">
        <v>2625</v>
      </c>
      <c r="C40" s="54">
        <v>3.3000000000000002E-2</v>
      </c>
      <c r="D40" s="55">
        <v>2670</v>
      </c>
      <c r="E40" s="54">
        <v>3.2000000000000001E-2</v>
      </c>
      <c r="F40" s="55">
        <v>3330</v>
      </c>
      <c r="G40" s="54">
        <v>0.04</v>
      </c>
      <c r="H40" s="55">
        <v>3925</v>
      </c>
      <c r="I40" s="54">
        <v>4.3999999999999997E-2</v>
      </c>
      <c r="J40" s="55">
        <v>3945</v>
      </c>
      <c r="K40" s="54">
        <f t="shared" si="0"/>
        <v>4.2000000000000003E-2</v>
      </c>
      <c r="L40" s="55">
        <v>3455</v>
      </c>
      <c r="M40" s="54">
        <v>3.6999999999999998E-2</v>
      </c>
      <c r="N40" s="55">
        <v>3535</v>
      </c>
      <c r="O40" s="54">
        <v>3.5000000000000003E-2</v>
      </c>
      <c r="P40" s="55">
        <v>3215</v>
      </c>
      <c r="Q40" s="54">
        <v>3.2000000000000001E-2</v>
      </c>
      <c r="R40" s="190"/>
      <c r="T40" s="180"/>
    </row>
    <row r="41" spans="1:20" s="27" customFormat="1">
      <c r="A41" s="76" t="s">
        <v>57</v>
      </c>
      <c r="B41" s="58">
        <v>2250</v>
      </c>
      <c r="C41" s="57">
        <v>2.8000000000000001E-2</v>
      </c>
      <c r="D41" s="58">
        <v>2235</v>
      </c>
      <c r="E41" s="57">
        <v>2.7E-2</v>
      </c>
      <c r="F41" s="58">
        <v>1645</v>
      </c>
      <c r="G41" s="57">
        <v>0.02</v>
      </c>
      <c r="H41" s="58">
        <v>2285</v>
      </c>
      <c r="I41" s="57">
        <v>2.5999999999999999E-2</v>
      </c>
      <c r="J41" s="58">
        <v>2530</v>
      </c>
      <c r="K41" s="57">
        <f t="shared" si="0"/>
        <v>2.7E-2</v>
      </c>
      <c r="L41" s="58">
        <v>2530</v>
      </c>
      <c r="M41" s="57">
        <v>2.7E-2</v>
      </c>
      <c r="N41" s="58">
        <v>2810</v>
      </c>
      <c r="O41" s="57">
        <v>2.8000000000000001E-2</v>
      </c>
      <c r="P41" s="58">
        <v>2620</v>
      </c>
      <c r="Q41" s="57">
        <v>2.5999999999999999E-2</v>
      </c>
      <c r="R41" s="190"/>
      <c r="T41" s="180"/>
    </row>
    <row r="42" spans="1:20" s="27" customFormat="1">
      <c r="A42" s="77" t="s">
        <v>54</v>
      </c>
      <c r="B42" s="55">
        <v>6150</v>
      </c>
      <c r="C42" s="54">
        <v>7.6999999999999999E-2</v>
      </c>
      <c r="D42" s="55">
        <v>5330</v>
      </c>
      <c r="E42" s="54">
        <v>6.5000000000000002E-2</v>
      </c>
      <c r="F42" s="55">
        <v>5420</v>
      </c>
      <c r="G42" s="54">
        <v>6.5000000000000002E-2</v>
      </c>
      <c r="H42" s="55">
        <v>4180</v>
      </c>
      <c r="I42" s="54">
        <v>4.7E-2</v>
      </c>
      <c r="J42" s="55">
        <v>6800</v>
      </c>
      <c r="K42" s="54">
        <f t="shared" si="0"/>
        <v>7.1999999999999995E-2</v>
      </c>
      <c r="L42" s="55">
        <v>5995</v>
      </c>
      <c r="M42" s="54">
        <v>6.3E-2</v>
      </c>
      <c r="N42" s="55">
        <v>6270</v>
      </c>
      <c r="O42" s="54">
        <v>6.3E-2</v>
      </c>
      <c r="P42" s="55">
        <v>6750</v>
      </c>
      <c r="Q42" s="54">
        <v>6.8000000000000005E-2</v>
      </c>
      <c r="R42" s="190"/>
      <c r="T42" s="180"/>
    </row>
    <row r="43" spans="1:20" s="27" customFormat="1">
      <c r="A43" s="76" t="s">
        <v>51</v>
      </c>
      <c r="B43" s="58">
        <v>7420</v>
      </c>
      <c r="C43" s="57">
        <v>9.2999999999999999E-2</v>
      </c>
      <c r="D43" s="58">
        <v>9645</v>
      </c>
      <c r="E43" s="57">
        <v>0.11700000000000001</v>
      </c>
      <c r="F43" s="58">
        <v>9215</v>
      </c>
      <c r="G43" s="57">
        <v>0.111</v>
      </c>
      <c r="H43" s="58">
        <v>7815</v>
      </c>
      <c r="I43" s="57">
        <v>8.7999999999999995E-2</v>
      </c>
      <c r="J43" s="58">
        <v>9160</v>
      </c>
      <c r="K43" s="57">
        <f t="shared" si="0"/>
        <v>9.7000000000000003E-2</v>
      </c>
      <c r="L43" s="58">
        <v>8825</v>
      </c>
      <c r="M43" s="57">
        <v>9.2999999999999999E-2</v>
      </c>
      <c r="N43" s="58">
        <v>8030</v>
      </c>
      <c r="O43" s="57">
        <v>0.08</v>
      </c>
      <c r="P43" s="58">
        <v>7655</v>
      </c>
      <c r="Q43" s="57">
        <v>7.6999999999999999E-2</v>
      </c>
      <c r="R43" s="190"/>
      <c r="T43" s="180"/>
    </row>
    <row r="44" spans="1:20" s="27" customFormat="1">
      <c r="A44" s="77" t="s">
        <v>48</v>
      </c>
      <c r="B44" s="55">
        <v>75</v>
      </c>
      <c r="C44" s="54">
        <v>1E-3</v>
      </c>
      <c r="D44" s="55">
        <v>70</v>
      </c>
      <c r="E44" s="54">
        <v>1E-3</v>
      </c>
      <c r="F44" s="55">
        <v>300</v>
      </c>
      <c r="G44" s="54">
        <v>4.0000000000000001E-3</v>
      </c>
      <c r="H44" s="55">
        <v>485</v>
      </c>
      <c r="I44" s="54">
        <v>5.0000000000000001E-3</v>
      </c>
      <c r="J44" s="55">
        <v>405</v>
      </c>
      <c r="K44" s="54">
        <f t="shared" si="0"/>
        <v>4.0000000000000001E-3</v>
      </c>
      <c r="L44" s="55">
        <v>240</v>
      </c>
      <c r="M44" s="54">
        <v>3.0000000000000001E-3</v>
      </c>
      <c r="N44" s="55">
        <v>330</v>
      </c>
      <c r="O44" s="54">
        <v>3.0000000000000001E-3</v>
      </c>
      <c r="P44" s="55">
        <v>170</v>
      </c>
      <c r="Q44" s="54">
        <v>2E-3</v>
      </c>
      <c r="R44" s="190"/>
      <c r="T44" s="180"/>
    </row>
    <row r="45" spans="1:20" s="27" customFormat="1">
      <c r="A45" s="76" t="s">
        <v>45</v>
      </c>
      <c r="B45" s="58">
        <v>755</v>
      </c>
      <c r="C45" s="57">
        <v>8.9999999999999993E-3</v>
      </c>
      <c r="D45" s="58">
        <v>870</v>
      </c>
      <c r="E45" s="57">
        <v>1.0999999999999999E-2</v>
      </c>
      <c r="F45" s="58">
        <v>1060</v>
      </c>
      <c r="G45" s="57">
        <v>1.2999999999999999E-2</v>
      </c>
      <c r="H45" s="58">
        <v>1050</v>
      </c>
      <c r="I45" s="57">
        <v>1.2E-2</v>
      </c>
      <c r="J45" s="58">
        <v>1050</v>
      </c>
      <c r="K45" s="57">
        <f t="shared" si="0"/>
        <v>1.0999999999999999E-2</v>
      </c>
      <c r="L45" s="58">
        <v>1105</v>
      </c>
      <c r="M45" s="57">
        <v>1.2E-2</v>
      </c>
      <c r="N45" s="58">
        <v>1175</v>
      </c>
      <c r="O45" s="57">
        <v>1.2E-2</v>
      </c>
      <c r="P45" s="58">
        <v>1725</v>
      </c>
      <c r="Q45" s="57">
        <v>1.7000000000000001E-2</v>
      </c>
      <c r="R45" s="190"/>
      <c r="T45" s="180"/>
    </row>
    <row r="46" spans="1:20" s="27" customFormat="1">
      <c r="A46" s="77" t="s">
        <v>42</v>
      </c>
      <c r="B46" s="55">
        <v>9870</v>
      </c>
      <c r="C46" s="54">
        <v>0.124</v>
      </c>
      <c r="D46" s="55">
        <v>7470</v>
      </c>
      <c r="E46" s="54">
        <v>9.0999999999999998E-2</v>
      </c>
      <c r="F46" s="55">
        <v>7385</v>
      </c>
      <c r="G46" s="54">
        <v>8.8999999999999996E-2</v>
      </c>
      <c r="H46" s="55">
        <v>7845</v>
      </c>
      <c r="I46" s="54">
        <v>8.8999999999999996E-2</v>
      </c>
      <c r="J46" s="55">
        <v>9505</v>
      </c>
      <c r="K46" s="54">
        <f t="shared" si="0"/>
        <v>0.10100000000000001</v>
      </c>
      <c r="L46" s="55">
        <v>10380</v>
      </c>
      <c r="M46" s="54">
        <v>0.11</v>
      </c>
      <c r="N46" s="55">
        <v>14725</v>
      </c>
      <c r="O46" s="54">
        <v>0.14699999999999999</v>
      </c>
      <c r="P46" s="55">
        <v>16365</v>
      </c>
      <c r="Q46" s="54">
        <v>0.16500000000000001</v>
      </c>
      <c r="R46" s="190"/>
      <c r="T46" s="180"/>
    </row>
    <row r="47" spans="1:20" s="27" customFormat="1">
      <c r="A47" s="76" t="s">
        <v>221</v>
      </c>
      <c r="B47" s="58">
        <v>0</v>
      </c>
      <c r="C47" s="57">
        <v>0</v>
      </c>
      <c r="D47" s="58">
        <v>0</v>
      </c>
      <c r="E47" s="57">
        <v>0</v>
      </c>
      <c r="F47" s="58">
        <v>0</v>
      </c>
      <c r="G47" s="57">
        <v>0</v>
      </c>
      <c r="H47" s="58">
        <v>0</v>
      </c>
      <c r="I47" s="57">
        <v>0</v>
      </c>
      <c r="J47" s="58">
        <v>0</v>
      </c>
      <c r="K47" s="57">
        <f t="shared" si="0"/>
        <v>0</v>
      </c>
      <c r="L47" s="58">
        <v>0</v>
      </c>
      <c r="M47" s="57">
        <v>0</v>
      </c>
      <c r="N47" s="27">
        <v>0</v>
      </c>
      <c r="O47" s="57">
        <v>0</v>
      </c>
      <c r="P47" s="27">
        <v>0</v>
      </c>
      <c r="Q47" s="57">
        <v>0</v>
      </c>
      <c r="R47" s="190"/>
      <c r="T47" s="180"/>
    </row>
    <row r="48" spans="1:20" s="27" customFormat="1">
      <c r="A48" s="77" t="s">
        <v>36</v>
      </c>
      <c r="B48" s="55" t="s">
        <v>166</v>
      </c>
      <c r="C48" s="54" t="s">
        <v>166</v>
      </c>
      <c r="D48" s="55" t="s">
        <v>166</v>
      </c>
      <c r="E48" s="54" t="s">
        <v>166</v>
      </c>
      <c r="F48" s="55" t="s">
        <v>166</v>
      </c>
      <c r="G48" s="54" t="s">
        <v>166</v>
      </c>
      <c r="H48" s="55" t="s">
        <v>166</v>
      </c>
      <c r="I48" s="54" t="s">
        <v>166</v>
      </c>
      <c r="J48" s="55" t="s">
        <v>166</v>
      </c>
      <c r="K48" s="54" t="s">
        <v>166</v>
      </c>
      <c r="L48" s="55" t="s">
        <v>166</v>
      </c>
      <c r="M48" s="54" t="s">
        <v>166</v>
      </c>
      <c r="N48" s="55" t="s">
        <v>166</v>
      </c>
      <c r="O48" s="54" t="s">
        <v>166</v>
      </c>
      <c r="P48" s="55" t="s">
        <v>166</v>
      </c>
      <c r="Q48" s="54" t="s">
        <v>166</v>
      </c>
      <c r="R48" s="190"/>
      <c r="T48" s="180"/>
    </row>
    <row r="49" spans="1:20" s="27" customFormat="1">
      <c r="A49" s="76" t="s">
        <v>33</v>
      </c>
      <c r="B49" s="58" t="s">
        <v>166</v>
      </c>
      <c r="C49" s="57" t="s">
        <v>166</v>
      </c>
      <c r="D49" s="58" t="s">
        <v>166</v>
      </c>
      <c r="E49" s="57" t="s">
        <v>166</v>
      </c>
      <c r="F49" s="58" t="s">
        <v>166</v>
      </c>
      <c r="G49" s="57" t="s">
        <v>166</v>
      </c>
      <c r="H49" s="58" t="s">
        <v>166</v>
      </c>
      <c r="I49" s="57" t="s">
        <v>166</v>
      </c>
      <c r="J49" s="58" t="s">
        <v>166</v>
      </c>
      <c r="K49" s="57" t="s">
        <v>166</v>
      </c>
      <c r="L49" s="58" t="s">
        <v>166</v>
      </c>
      <c r="M49" s="57" t="s">
        <v>166</v>
      </c>
      <c r="N49" s="58" t="s">
        <v>166</v>
      </c>
      <c r="O49" s="57" t="s">
        <v>166</v>
      </c>
      <c r="P49" s="58" t="s">
        <v>166</v>
      </c>
      <c r="Q49" s="57" t="s">
        <v>166</v>
      </c>
      <c r="R49" s="190"/>
      <c r="T49" s="180"/>
    </row>
    <row r="50" spans="1:20" s="27" customFormat="1" ht="13.5" thickBot="1">
      <c r="A50" s="75" t="s">
        <v>30</v>
      </c>
      <c r="B50" s="74">
        <v>420</v>
      </c>
      <c r="C50" s="73">
        <v>5.0000000000000001E-3</v>
      </c>
      <c r="D50" s="74">
        <v>435</v>
      </c>
      <c r="E50" s="73">
        <v>5.0000000000000001E-3</v>
      </c>
      <c r="F50" s="74">
        <v>265</v>
      </c>
      <c r="G50" s="73">
        <v>3.0000000000000001E-3</v>
      </c>
      <c r="H50" s="74">
        <v>335</v>
      </c>
      <c r="I50" s="73">
        <v>4.0000000000000001E-3</v>
      </c>
      <c r="J50" s="74">
        <v>415</v>
      </c>
      <c r="K50" s="73">
        <f t="shared" si="0"/>
        <v>4.0000000000000001E-3</v>
      </c>
      <c r="L50" s="74">
        <v>390</v>
      </c>
      <c r="M50" s="73">
        <v>4.0000000000000001E-3</v>
      </c>
      <c r="N50" s="74">
        <v>450</v>
      </c>
      <c r="O50" s="73">
        <v>5.0000000000000001E-3</v>
      </c>
      <c r="P50" s="74">
        <v>380</v>
      </c>
      <c r="Q50" s="73">
        <v>4.0000000000000001E-3</v>
      </c>
      <c r="R50" s="190"/>
      <c r="T50" s="180"/>
    </row>
    <row r="51" spans="1:20">
      <c r="A51" s="23" t="s">
        <v>153</v>
      </c>
      <c r="B51" s="25"/>
      <c r="C51" s="25"/>
      <c r="D51" s="25"/>
      <c r="E51" s="25"/>
      <c r="F51" s="25"/>
      <c r="G51" s="25"/>
      <c r="H51" s="25"/>
      <c r="I51" s="25"/>
      <c r="J51" s="25"/>
      <c r="K51" s="25"/>
      <c r="L51" s="25"/>
      <c r="M51" s="25"/>
      <c r="N51" s="25"/>
      <c r="O51" s="25"/>
    </row>
    <row r="52" spans="1:20">
      <c r="A52" s="26"/>
      <c r="B52" s="25"/>
      <c r="C52" s="25"/>
      <c r="D52" s="25"/>
      <c r="E52" s="25"/>
      <c r="F52" s="25"/>
      <c r="G52" s="25"/>
      <c r="H52" s="25"/>
      <c r="I52" s="25"/>
      <c r="J52" s="25"/>
      <c r="K52" s="25"/>
      <c r="L52" s="25"/>
      <c r="M52" s="25"/>
      <c r="N52" s="25"/>
      <c r="O52" s="25"/>
    </row>
    <row r="53" spans="1:20">
      <c r="A53" s="52" t="s">
        <v>164</v>
      </c>
      <c r="B53" s="52"/>
      <c r="C53" s="53"/>
      <c r="D53" s="52"/>
      <c r="E53" s="52"/>
      <c r="F53" s="52"/>
    </row>
    <row r="54" spans="1:20">
      <c r="A54" s="52" t="s">
        <v>220</v>
      </c>
    </row>
    <row r="55" spans="1:20">
      <c r="A55" s="51" t="s">
        <v>219</v>
      </c>
    </row>
    <row r="68" spans="1:1">
      <c r="A68" s="23"/>
    </row>
    <row r="69" spans="1:1">
      <c r="A69" s="23"/>
    </row>
    <row r="70" spans="1:1">
      <c r="A70" s="23"/>
    </row>
    <row r="71" spans="1:1">
      <c r="A71" s="23"/>
    </row>
    <row r="72" spans="1:1">
      <c r="A72" s="23"/>
    </row>
    <row r="73" spans="1:1">
      <c r="A73" s="23"/>
    </row>
    <row r="74" spans="1:1">
      <c r="A74" s="23"/>
    </row>
    <row r="75" spans="1:1">
      <c r="A75" s="23"/>
    </row>
    <row r="76" spans="1:1">
      <c r="A76" s="23"/>
    </row>
    <row r="77" spans="1:1">
      <c r="A77" s="23"/>
    </row>
    <row r="78" spans="1:1">
      <c r="A78" s="23"/>
    </row>
    <row r="79" spans="1:1">
      <c r="A79" s="23"/>
    </row>
    <row r="80" spans="1:1">
      <c r="A80" s="23"/>
    </row>
    <row r="81" spans="1:1">
      <c r="A81" s="23"/>
    </row>
    <row r="82" spans="1:1">
      <c r="A82" s="23"/>
    </row>
    <row r="83" spans="1:1">
      <c r="A83" s="23"/>
    </row>
    <row r="84" spans="1:1">
      <c r="A84" s="23"/>
    </row>
    <row r="85" spans="1:1">
      <c r="A85" s="23"/>
    </row>
    <row r="86" spans="1:1">
      <c r="A86" s="23"/>
    </row>
    <row r="87" spans="1:1">
      <c r="A87" s="23"/>
    </row>
    <row r="88" spans="1:1">
      <c r="A88" s="23"/>
    </row>
    <row r="89" spans="1:1">
      <c r="A89" s="23"/>
    </row>
    <row r="90" spans="1:1">
      <c r="A90" s="23"/>
    </row>
    <row r="91" spans="1:1">
      <c r="A91" s="23"/>
    </row>
    <row r="92" spans="1:1">
      <c r="A92" s="23"/>
    </row>
    <row r="93" spans="1:1">
      <c r="A93" s="23"/>
    </row>
    <row r="94" spans="1:1">
      <c r="A94" s="23"/>
    </row>
    <row r="95" spans="1:1">
      <c r="A95" s="23"/>
    </row>
    <row r="96" spans="1:1">
      <c r="A96" s="23"/>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sheetData>
  <mergeCells count="18">
    <mergeCell ref="P5:Q5"/>
    <mergeCell ref="P29:Q29"/>
    <mergeCell ref="N5:O5"/>
    <mergeCell ref="N29:O29"/>
    <mergeCell ref="B29:C29"/>
    <mergeCell ref="D29:E29"/>
    <mergeCell ref="H5:I5"/>
    <mergeCell ref="J5:K5"/>
    <mergeCell ref="L5:M5"/>
    <mergeCell ref="L29:M29"/>
    <mergeCell ref="H29:I29"/>
    <mergeCell ref="J29:K29"/>
    <mergeCell ref="A5:A6"/>
    <mergeCell ref="B5:C5"/>
    <mergeCell ref="F29:G29"/>
    <mergeCell ref="A29:A30"/>
    <mergeCell ref="D5:E5"/>
    <mergeCell ref="F5:G5"/>
  </mergeCells>
  <pageMargins left="0.74803149606299213" right="0.74803149606299213" top="0.98425196850393704" bottom="0.98425196850393704" header="0.51181102362204722" footer="0.51181102362204722"/>
  <pageSetup paperSize="9" scale="57"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2:R59"/>
  <sheetViews>
    <sheetView showGridLines="0" zoomScale="90" zoomScaleNormal="90" workbookViewId="0"/>
  </sheetViews>
  <sheetFormatPr defaultRowHeight="12.75"/>
  <cols>
    <col min="1" max="1" width="49.85546875" style="23" customWidth="1"/>
    <col min="2" max="6" width="10.28515625" style="87" customWidth="1"/>
    <col min="7" max="7" width="6.42578125" style="86" customWidth="1"/>
    <col min="8" max="12" width="10.28515625" style="85" customWidth="1"/>
    <col min="13" max="16384" width="9.140625" style="23"/>
  </cols>
  <sheetData>
    <row r="2" spans="1:18" ht="14.25">
      <c r="A2" s="192" t="s">
        <v>278</v>
      </c>
    </row>
    <row r="3" spans="1:18" s="27" customFormat="1" ht="15" thickBot="1">
      <c r="A3" s="50"/>
      <c r="B3" s="87"/>
      <c r="C3" s="87"/>
      <c r="D3" s="87"/>
      <c r="E3" s="87"/>
      <c r="F3" s="87"/>
      <c r="G3" s="86"/>
      <c r="H3" s="85"/>
      <c r="I3" s="85"/>
      <c r="J3" s="85"/>
      <c r="K3" s="85"/>
      <c r="L3" s="85"/>
    </row>
    <row r="4" spans="1:18" s="27" customFormat="1" ht="13.5" customHeight="1" thickBot="1">
      <c r="A4" s="227" t="s">
        <v>230</v>
      </c>
      <c r="B4" s="221" t="s">
        <v>162</v>
      </c>
      <c r="C4" s="222"/>
      <c r="D4" s="222"/>
      <c r="E4" s="222"/>
      <c r="F4" s="223"/>
      <c r="G4" s="86"/>
      <c r="H4" s="224" t="s">
        <v>228</v>
      </c>
      <c r="I4" s="225"/>
      <c r="J4" s="225"/>
      <c r="K4" s="225"/>
      <c r="L4" s="226"/>
    </row>
    <row r="5" spans="1:18" s="27" customFormat="1" ht="13.5" thickBot="1">
      <c r="A5" s="228"/>
      <c r="B5" s="125" t="s">
        <v>227</v>
      </c>
      <c r="C5" s="124" t="s">
        <v>226</v>
      </c>
      <c r="D5" s="124" t="s">
        <v>225</v>
      </c>
      <c r="E5" s="124" t="s">
        <v>224</v>
      </c>
      <c r="F5" s="123" t="s">
        <v>154</v>
      </c>
      <c r="G5" s="178"/>
      <c r="H5" s="125" t="s">
        <v>227</v>
      </c>
      <c r="I5" s="124" t="s">
        <v>226</v>
      </c>
      <c r="J5" s="124" t="s">
        <v>225</v>
      </c>
      <c r="K5" s="124" t="s">
        <v>224</v>
      </c>
      <c r="L5" s="123" t="s">
        <v>154</v>
      </c>
    </row>
    <row r="6" spans="1:18" s="27" customFormat="1" ht="12.75" customHeight="1">
      <c r="A6" s="122"/>
      <c r="B6" s="120"/>
      <c r="C6" s="119"/>
      <c r="D6" s="119"/>
      <c r="E6" s="119"/>
      <c r="F6" s="121"/>
      <c r="G6" s="86"/>
      <c r="H6" s="120"/>
      <c r="I6" s="119"/>
      <c r="J6" s="118"/>
      <c r="K6" s="118"/>
      <c r="L6" s="117"/>
    </row>
    <row r="7" spans="1:18" s="27" customFormat="1">
      <c r="A7" s="41" t="s">
        <v>223</v>
      </c>
      <c r="B7" s="181">
        <v>68425</v>
      </c>
      <c r="C7" s="182">
        <v>735</v>
      </c>
      <c r="D7" s="183">
        <v>305</v>
      </c>
      <c r="E7" s="182">
        <v>190</v>
      </c>
      <c r="F7" s="184">
        <v>400</v>
      </c>
      <c r="G7" s="105"/>
      <c r="H7" s="115">
        <v>1</v>
      </c>
      <c r="I7" s="187">
        <v>1</v>
      </c>
      <c r="J7" s="188">
        <v>1</v>
      </c>
      <c r="K7" s="188">
        <v>1</v>
      </c>
      <c r="L7" s="189">
        <v>1</v>
      </c>
    </row>
    <row r="8" spans="1:18" s="27" customFormat="1">
      <c r="A8" s="36"/>
      <c r="B8" s="114"/>
      <c r="C8" s="113"/>
      <c r="D8" s="113"/>
      <c r="E8" s="113"/>
      <c r="F8" s="112"/>
      <c r="G8" s="105"/>
      <c r="H8" s="111"/>
      <c r="I8" s="110"/>
      <c r="J8" s="110"/>
      <c r="K8" s="110"/>
      <c r="L8" s="109"/>
    </row>
    <row r="9" spans="1:18" s="27" customFormat="1">
      <c r="A9" s="77" t="s">
        <v>84</v>
      </c>
      <c r="B9" s="108">
        <v>17675</v>
      </c>
      <c r="C9" s="107" t="s">
        <v>166</v>
      </c>
      <c r="D9" s="107" t="s">
        <v>166</v>
      </c>
      <c r="E9" s="107">
        <v>0</v>
      </c>
      <c r="F9" s="106">
        <v>5</v>
      </c>
      <c r="G9" s="105"/>
      <c r="H9" s="104">
        <v>0.25800000000000001</v>
      </c>
      <c r="I9" s="103" t="s">
        <v>166</v>
      </c>
      <c r="J9" s="103" t="s">
        <v>166</v>
      </c>
      <c r="K9" s="103">
        <v>0</v>
      </c>
      <c r="L9" s="102">
        <v>1.2999999999999999E-2</v>
      </c>
      <c r="N9" s="180"/>
      <c r="O9" s="180"/>
      <c r="P9" s="180"/>
      <c r="Q9" s="180"/>
      <c r="R9" s="180"/>
    </row>
    <row r="10" spans="1:18" s="27" customFormat="1">
      <c r="A10" s="76" t="s">
        <v>81</v>
      </c>
      <c r="B10" s="101">
        <v>4420</v>
      </c>
      <c r="C10" s="100">
        <v>25</v>
      </c>
      <c r="D10" s="100">
        <v>65</v>
      </c>
      <c r="E10" s="100">
        <v>35</v>
      </c>
      <c r="F10" s="99">
        <v>70</v>
      </c>
      <c r="G10" s="86"/>
      <c r="H10" s="98">
        <v>6.5000000000000002E-2</v>
      </c>
      <c r="I10" s="97">
        <v>3.4000000000000002E-2</v>
      </c>
      <c r="J10" s="97">
        <v>0.21299999999999999</v>
      </c>
      <c r="K10" s="97">
        <v>0.184</v>
      </c>
      <c r="L10" s="96">
        <v>0.17499999999999999</v>
      </c>
      <c r="N10" s="180"/>
      <c r="O10" s="180"/>
      <c r="P10" s="180"/>
      <c r="Q10" s="180"/>
      <c r="R10" s="180"/>
    </row>
    <row r="11" spans="1:18" s="27" customFormat="1">
      <c r="A11" s="77" t="s">
        <v>72</v>
      </c>
      <c r="B11" s="108">
        <v>9260</v>
      </c>
      <c r="C11" s="107">
        <v>20</v>
      </c>
      <c r="D11" s="107">
        <v>30</v>
      </c>
      <c r="E11" s="107">
        <v>5</v>
      </c>
      <c r="F11" s="106">
        <v>10</v>
      </c>
      <c r="G11" s="105"/>
      <c r="H11" s="104">
        <v>0.13500000000000001</v>
      </c>
      <c r="I11" s="103">
        <v>2.7E-2</v>
      </c>
      <c r="J11" s="103">
        <v>9.8000000000000004E-2</v>
      </c>
      <c r="K11" s="103">
        <v>2.5999999999999999E-2</v>
      </c>
      <c r="L11" s="102">
        <v>2.5000000000000001E-2</v>
      </c>
      <c r="N11" s="180"/>
      <c r="O11" s="180"/>
      <c r="P11" s="180"/>
      <c r="Q11" s="180"/>
      <c r="R11" s="180"/>
    </row>
    <row r="12" spans="1:18" s="27" customFormat="1">
      <c r="A12" s="76" t="s">
        <v>67</v>
      </c>
      <c r="B12" s="101">
        <v>2395</v>
      </c>
      <c r="C12" s="100">
        <v>15</v>
      </c>
      <c r="D12" s="100">
        <v>5</v>
      </c>
      <c r="E12" s="100">
        <v>10</v>
      </c>
      <c r="F12" s="99">
        <v>5</v>
      </c>
      <c r="G12" s="86"/>
      <c r="H12" s="98">
        <v>3.5000000000000003E-2</v>
      </c>
      <c r="I12" s="97">
        <v>0.02</v>
      </c>
      <c r="J12" s="97">
        <v>1.6E-2</v>
      </c>
      <c r="K12" s="97">
        <v>5.2999999999999999E-2</v>
      </c>
      <c r="L12" s="96">
        <v>1.2999999999999999E-2</v>
      </c>
      <c r="N12" s="180"/>
      <c r="O12" s="180"/>
      <c r="P12" s="180"/>
      <c r="Q12" s="180"/>
      <c r="R12" s="180"/>
    </row>
    <row r="13" spans="1:18" s="27" customFormat="1">
      <c r="A13" s="77" t="s">
        <v>65</v>
      </c>
      <c r="B13" s="108">
        <v>3080</v>
      </c>
      <c r="C13" s="107">
        <v>60</v>
      </c>
      <c r="D13" s="107">
        <v>65</v>
      </c>
      <c r="E13" s="107">
        <v>25</v>
      </c>
      <c r="F13" s="106">
        <v>60</v>
      </c>
      <c r="G13" s="105"/>
      <c r="H13" s="104">
        <v>4.4999999999999998E-2</v>
      </c>
      <c r="I13" s="103">
        <v>8.2000000000000003E-2</v>
      </c>
      <c r="J13" s="103">
        <v>0.21299999999999999</v>
      </c>
      <c r="K13" s="103">
        <v>0.13200000000000001</v>
      </c>
      <c r="L13" s="102">
        <v>0.15</v>
      </c>
      <c r="N13" s="180"/>
      <c r="O13" s="180"/>
      <c r="P13" s="180"/>
      <c r="Q13" s="180"/>
      <c r="R13" s="180"/>
    </row>
    <row r="14" spans="1:18" s="27" customFormat="1">
      <c r="A14" s="76" t="s">
        <v>63</v>
      </c>
      <c r="B14" s="101">
        <v>5800</v>
      </c>
      <c r="C14" s="100">
        <v>145</v>
      </c>
      <c r="D14" s="100">
        <v>20</v>
      </c>
      <c r="E14" s="100">
        <v>25</v>
      </c>
      <c r="F14" s="99">
        <v>80</v>
      </c>
      <c r="G14" s="86"/>
      <c r="H14" s="98">
        <v>8.5000000000000006E-2</v>
      </c>
      <c r="I14" s="97">
        <v>0.19700000000000001</v>
      </c>
      <c r="J14" s="97">
        <v>6.6000000000000003E-2</v>
      </c>
      <c r="K14" s="97">
        <v>0.13200000000000001</v>
      </c>
      <c r="L14" s="96">
        <v>0.2</v>
      </c>
      <c r="N14" s="180"/>
      <c r="O14" s="180"/>
      <c r="P14" s="180"/>
      <c r="Q14" s="180"/>
      <c r="R14" s="180"/>
    </row>
    <row r="15" spans="1:18" s="27" customFormat="1">
      <c r="A15" s="77" t="s">
        <v>222</v>
      </c>
      <c r="B15" s="108">
        <v>2110</v>
      </c>
      <c r="C15" s="107">
        <v>35</v>
      </c>
      <c r="D15" s="107">
        <v>15</v>
      </c>
      <c r="E15" s="107">
        <v>10</v>
      </c>
      <c r="F15" s="106">
        <v>30</v>
      </c>
      <c r="G15" s="105"/>
      <c r="H15" s="104">
        <v>3.1E-2</v>
      </c>
      <c r="I15" s="103">
        <v>4.8000000000000001E-2</v>
      </c>
      <c r="J15" s="103">
        <v>4.9000000000000002E-2</v>
      </c>
      <c r="K15" s="103">
        <v>5.2999999999999999E-2</v>
      </c>
      <c r="L15" s="102">
        <v>7.4999999999999997E-2</v>
      </c>
      <c r="N15" s="180"/>
      <c r="O15" s="180"/>
      <c r="P15" s="180"/>
      <c r="Q15" s="180"/>
      <c r="R15" s="180"/>
    </row>
    <row r="16" spans="1:18" s="27" customFormat="1">
      <c r="A16" s="76" t="s">
        <v>57</v>
      </c>
      <c r="B16" s="101">
        <v>3675</v>
      </c>
      <c r="C16" s="100">
        <v>15</v>
      </c>
      <c r="D16" s="100">
        <v>10</v>
      </c>
      <c r="E16" s="100" t="s">
        <v>166</v>
      </c>
      <c r="F16" s="99">
        <v>15</v>
      </c>
      <c r="G16" s="86"/>
      <c r="H16" s="98">
        <v>5.3999999999999999E-2</v>
      </c>
      <c r="I16" s="97">
        <v>0.02</v>
      </c>
      <c r="J16" s="97">
        <v>3.3000000000000002E-2</v>
      </c>
      <c r="K16" s="97" t="s">
        <v>166</v>
      </c>
      <c r="L16" s="96">
        <v>3.7999999999999999E-2</v>
      </c>
      <c r="N16" s="180"/>
      <c r="O16" s="180"/>
      <c r="P16" s="180"/>
      <c r="Q16" s="180"/>
      <c r="R16" s="180"/>
    </row>
    <row r="17" spans="1:18" s="27" customFormat="1">
      <c r="A17" s="77" t="s">
        <v>54</v>
      </c>
      <c r="B17" s="108">
        <v>1620</v>
      </c>
      <c r="C17" s="107">
        <v>45</v>
      </c>
      <c r="D17" s="107">
        <v>15</v>
      </c>
      <c r="E17" s="107">
        <v>30</v>
      </c>
      <c r="F17" s="106">
        <v>25</v>
      </c>
      <c r="G17" s="105"/>
      <c r="H17" s="104">
        <v>2.4E-2</v>
      </c>
      <c r="I17" s="103">
        <v>6.0999999999999999E-2</v>
      </c>
      <c r="J17" s="103">
        <v>4.9000000000000002E-2</v>
      </c>
      <c r="K17" s="103">
        <v>0.158</v>
      </c>
      <c r="L17" s="102">
        <v>6.3E-2</v>
      </c>
      <c r="N17" s="180"/>
      <c r="O17" s="180"/>
      <c r="P17" s="180"/>
      <c r="Q17" s="180"/>
      <c r="R17" s="180"/>
    </row>
    <row r="18" spans="1:18" s="27" customFormat="1">
      <c r="A18" s="76" t="s">
        <v>51</v>
      </c>
      <c r="B18" s="101">
        <v>1045</v>
      </c>
      <c r="C18" s="100">
        <v>35</v>
      </c>
      <c r="D18" s="100">
        <v>15</v>
      </c>
      <c r="E18" s="100">
        <v>10</v>
      </c>
      <c r="F18" s="99">
        <v>25</v>
      </c>
      <c r="G18" s="86"/>
      <c r="H18" s="98">
        <v>1.4999999999999999E-2</v>
      </c>
      <c r="I18" s="97">
        <v>4.8000000000000001E-2</v>
      </c>
      <c r="J18" s="97">
        <v>4.9000000000000002E-2</v>
      </c>
      <c r="K18" s="97">
        <v>5.2999999999999999E-2</v>
      </c>
      <c r="L18" s="96">
        <v>6.3E-2</v>
      </c>
      <c r="N18" s="180"/>
      <c r="O18" s="180"/>
      <c r="P18" s="180"/>
      <c r="Q18" s="180"/>
      <c r="R18" s="180"/>
    </row>
    <row r="19" spans="1:18" s="27" customFormat="1">
      <c r="A19" s="77" t="s">
        <v>48</v>
      </c>
      <c r="B19" s="108">
        <v>1990</v>
      </c>
      <c r="C19" s="107">
        <v>5</v>
      </c>
      <c r="D19" s="107">
        <v>15</v>
      </c>
      <c r="E19" s="107" t="s">
        <v>166</v>
      </c>
      <c r="F19" s="106">
        <v>5</v>
      </c>
      <c r="G19" s="105"/>
      <c r="H19" s="104">
        <v>2.9000000000000001E-2</v>
      </c>
      <c r="I19" s="103">
        <v>7.0000000000000001E-3</v>
      </c>
      <c r="J19" s="103">
        <v>4.9000000000000002E-2</v>
      </c>
      <c r="K19" s="103" t="s">
        <v>166</v>
      </c>
      <c r="L19" s="102">
        <v>1.2999999999999999E-2</v>
      </c>
      <c r="N19" s="180"/>
      <c r="O19" s="180"/>
      <c r="P19" s="180"/>
      <c r="Q19" s="180"/>
      <c r="R19" s="180"/>
    </row>
    <row r="20" spans="1:18" s="27" customFormat="1">
      <c r="A20" s="76" t="s">
        <v>45</v>
      </c>
      <c r="B20" s="101">
        <v>5320</v>
      </c>
      <c r="C20" s="100">
        <v>80</v>
      </c>
      <c r="D20" s="100">
        <v>15</v>
      </c>
      <c r="E20" s="100">
        <v>20</v>
      </c>
      <c r="F20" s="99">
        <v>25</v>
      </c>
      <c r="G20" s="86"/>
      <c r="H20" s="98">
        <v>7.8E-2</v>
      </c>
      <c r="I20" s="97">
        <v>0.109</v>
      </c>
      <c r="J20" s="97">
        <v>4.9000000000000002E-2</v>
      </c>
      <c r="K20" s="97">
        <v>0.105</v>
      </c>
      <c r="L20" s="96">
        <v>6.3E-2</v>
      </c>
      <c r="N20" s="180"/>
      <c r="O20" s="180"/>
      <c r="P20" s="180"/>
      <c r="Q20" s="180"/>
      <c r="R20" s="180"/>
    </row>
    <row r="21" spans="1:18" s="27" customFormat="1">
      <c r="A21" s="77" t="s">
        <v>42</v>
      </c>
      <c r="B21" s="108">
        <v>2275</v>
      </c>
      <c r="C21" s="107">
        <v>55</v>
      </c>
      <c r="D21" s="107">
        <v>25</v>
      </c>
      <c r="E21" s="107">
        <v>15</v>
      </c>
      <c r="F21" s="106">
        <v>35</v>
      </c>
      <c r="G21" s="105"/>
      <c r="H21" s="104">
        <v>3.3000000000000002E-2</v>
      </c>
      <c r="I21" s="103">
        <v>7.4999999999999997E-2</v>
      </c>
      <c r="J21" s="103">
        <v>8.2000000000000003E-2</v>
      </c>
      <c r="K21" s="103">
        <v>7.9000000000000001E-2</v>
      </c>
      <c r="L21" s="102">
        <v>8.7999999999999995E-2</v>
      </c>
      <c r="N21" s="180"/>
      <c r="O21" s="180"/>
      <c r="P21" s="180"/>
      <c r="Q21" s="180"/>
      <c r="R21" s="180"/>
    </row>
    <row r="22" spans="1:18" s="27" customFormat="1">
      <c r="A22" s="76" t="s">
        <v>221</v>
      </c>
      <c r="B22" s="101">
        <v>40</v>
      </c>
      <c r="C22" s="100">
        <v>10</v>
      </c>
      <c r="D22" s="100">
        <v>0</v>
      </c>
      <c r="E22" s="100">
        <v>0</v>
      </c>
      <c r="F22" s="99">
        <v>0</v>
      </c>
      <c r="G22" s="86"/>
      <c r="H22" s="98">
        <v>1E-3</v>
      </c>
      <c r="I22" s="97">
        <v>1.4E-2</v>
      </c>
      <c r="J22" s="97">
        <v>0</v>
      </c>
      <c r="K22" s="97">
        <v>0</v>
      </c>
      <c r="L22" s="96">
        <v>0</v>
      </c>
      <c r="N22" s="180"/>
      <c r="O22" s="180"/>
      <c r="P22" s="180"/>
      <c r="Q22" s="180"/>
      <c r="R22" s="180"/>
    </row>
    <row r="23" spans="1:18" s="27" customFormat="1">
      <c r="A23" s="77" t="s">
        <v>36</v>
      </c>
      <c r="B23" s="108">
        <v>630</v>
      </c>
      <c r="C23" s="107">
        <v>15</v>
      </c>
      <c r="D23" s="107" t="s">
        <v>166</v>
      </c>
      <c r="E23" s="107">
        <v>0</v>
      </c>
      <c r="F23" s="106">
        <v>0</v>
      </c>
      <c r="G23" s="105"/>
      <c r="H23" s="104">
        <v>8.9999999999999993E-3</v>
      </c>
      <c r="I23" s="103">
        <v>0.02</v>
      </c>
      <c r="J23" s="103" t="s">
        <v>166</v>
      </c>
      <c r="K23" s="103">
        <v>0</v>
      </c>
      <c r="L23" s="102">
        <v>0</v>
      </c>
      <c r="N23" s="180"/>
      <c r="O23" s="180"/>
      <c r="P23" s="180"/>
      <c r="Q23" s="180"/>
      <c r="R23" s="180"/>
    </row>
    <row r="24" spans="1:18" s="27" customFormat="1">
      <c r="A24" s="76" t="s">
        <v>33</v>
      </c>
      <c r="B24" s="101">
        <v>2785</v>
      </c>
      <c r="C24" s="100">
        <v>90</v>
      </c>
      <c r="D24" s="100">
        <v>0</v>
      </c>
      <c r="E24" s="100" t="s">
        <v>166</v>
      </c>
      <c r="F24" s="99" t="s">
        <v>166</v>
      </c>
      <c r="G24" s="86"/>
      <c r="H24" s="98">
        <v>4.1000000000000002E-2</v>
      </c>
      <c r="I24" s="97">
        <v>0.122</v>
      </c>
      <c r="J24" s="97">
        <v>0</v>
      </c>
      <c r="K24" s="97" t="s">
        <v>166</v>
      </c>
      <c r="L24" s="96" t="s">
        <v>166</v>
      </c>
      <c r="N24" s="180"/>
      <c r="O24" s="180"/>
      <c r="P24" s="180"/>
      <c r="Q24" s="180"/>
      <c r="R24" s="180"/>
    </row>
    <row r="25" spans="1:18" s="27" customFormat="1" ht="13.5" thickBot="1">
      <c r="A25" s="75" t="s">
        <v>30</v>
      </c>
      <c r="B25" s="95">
        <v>4305</v>
      </c>
      <c r="C25" s="94">
        <v>80</v>
      </c>
      <c r="D25" s="94">
        <v>5</v>
      </c>
      <c r="E25" s="94" t="s">
        <v>166</v>
      </c>
      <c r="F25" s="93">
        <v>5</v>
      </c>
      <c r="G25" s="179"/>
      <c r="H25" s="92">
        <v>6.3E-2</v>
      </c>
      <c r="I25" s="91">
        <v>0.109</v>
      </c>
      <c r="J25" s="91">
        <v>1.6E-2</v>
      </c>
      <c r="K25" s="91" t="s">
        <v>166</v>
      </c>
      <c r="L25" s="90">
        <v>1.2999999999999999E-2</v>
      </c>
      <c r="N25" s="180"/>
      <c r="O25" s="180"/>
      <c r="P25" s="180"/>
      <c r="Q25" s="180"/>
      <c r="R25" s="180"/>
    </row>
    <row r="26" spans="1:18" s="27" customFormat="1" ht="13.5" thickBot="1">
      <c r="A26" s="48"/>
      <c r="B26" s="87"/>
      <c r="C26" s="89"/>
      <c r="D26" s="126"/>
      <c r="E26" s="126"/>
      <c r="F26" s="126"/>
      <c r="G26" s="86"/>
      <c r="H26" s="88"/>
      <c r="I26" s="88"/>
      <c r="J26" s="88"/>
      <c r="K26" s="88"/>
      <c r="L26" s="88"/>
    </row>
    <row r="27" spans="1:18" ht="13.5" thickBot="1">
      <c r="A27" s="227" t="s">
        <v>230</v>
      </c>
      <c r="B27" s="221" t="s">
        <v>161</v>
      </c>
      <c r="C27" s="222">
        <v>174165</v>
      </c>
      <c r="D27" s="222" t="s">
        <v>229</v>
      </c>
      <c r="E27" s="222" t="s">
        <v>229</v>
      </c>
      <c r="F27" s="223" t="s">
        <v>229</v>
      </c>
      <c r="H27" s="224" t="s">
        <v>228</v>
      </c>
      <c r="I27" s="225"/>
      <c r="J27" s="225"/>
      <c r="K27" s="225"/>
      <c r="L27" s="226"/>
    </row>
    <row r="28" spans="1:18" ht="13.5" customHeight="1" thickBot="1">
      <c r="A28" s="228"/>
      <c r="B28" s="125" t="s">
        <v>227</v>
      </c>
      <c r="C28" s="124" t="s">
        <v>226</v>
      </c>
      <c r="D28" s="124" t="s">
        <v>225</v>
      </c>
      <c r="E28" s="124" t="s">
        <v>224</v>
      </c>
      <c r="F28" s="123" t="s">
        <v>154</v>
      </c>
      <c r="G28" s="178"/>
      <c r="H28" s="125" t="s">
        <v>227</v>
      </c>
      <c r="I28" s="124" t="s">
        <v>226</v>
      </c>
      <c r="J28" s="124" t="s">
        <v>225</v>
      </c>
      <c r="K28" s="124" t="s">
        <v>224</v>
      </c>
      <c r="L28" s="123" t="s">
        <v>154</v>
      </c>
    </row>
    <row r="29" spans="1:18">
      <c r="A29" s="122"/>
      <c r="B29" s="120"/>
      <c r="C29" s="119"/>
      <c r="D29" s="119"/>
      <c r="E29" s="119"/>
      <c r="F29" s="121"/>
      <c r="H29" s="120"/>
      <c r="I29" s="119"/>
      <c r="J29" s="118"/>
      <c r="K29" s="118"/>
      <c r="L29" s="117"/>
    </row>
    <row r="30" spans="1:18" ht="12.75" customHeight="1">
      <c r="A30" s="41" t="s">
        <v>223</v>
      </c>
      <c r="B30" s="116">
        <v>543330</v>
      </c>
      <c r="C30" s="182">
        <v>76075</v>
      </c>
      <c r="D30" s="183">
        <v>15905</v>
      </c>
      <c r="E30" s="194">
        <v>25700</v>
      </c>
      <c r="F30" s="193">
        <v>57865</v>
      </c>
      <c r="G30" s="105"/>
      <c r="H30" s="196">
        <v>1</v>
      </c>
      <c r="I30" s="188">
        <v>1</v>
      </c>
      <c r="J30" s="197">
        <v>1</v>
      </c>
      <c r="K30" s="188">
        <v>1</v>
      </c>
      <c r="L30" s="189">
        <v>1</v>
      </c>
    </row>
    <row r="31" spans="1:18">
      <c r="A31" s="36"/>
      <c r="B31" s="114"/>
      <c r="C31" s="113"/>
      <c r="D31" s="113"/>
      <c r="E31" s="113"/>
      <c r="F31" s="112"/>
      <c r="G31" s="105"/>
      <c r="H31" s="111"/>
      <c r="I31" s="110"/>
      <c r="J31" s="110"/>
      <c r="K31" s="110"/>
      <c r="L31" s="109"/>
    </row>
    <row r="32" spans="1:18">
      <c r="A32" s="77" t="s">
        <v>84</v>
      </c>
      <c r="B32" s="108">
        <v>10705</v>
      </c>
      <c r="C32" s="107" t="s">
        <v>166</v>
      </c>
      <c r="D32" s="107" t="s">
        <v>166</v>
      </c>
      <c r="E32" s="107">
        <v>0</v>
      </c>
      <c r="F32" s="106">
        <v>20</v>
      </c>
      <c r="G32" s="105"/>
      <c r="H32" s="104">
        <v>0.02</v>
      </c>
      <c r="I32" s="103" t="s">
        <v>166</v>
      </c>
      <c r="J32" s="103" t="s">
        <v>166</v>
      </c>
      <c r="K32" s="103">
        <v>0</v>
      </c>
      <c r="L32" s="102">
        <v>0</v>
      </c>
      <c r="M32" s="195"/>
      <c r="N32" s="195"/>
      <c r="O32" s="195"/>
      <c r="P32" s="195"/>
      <c r="Q32" s="195"/>
    </row>
    <row r="33" spans="1:17">
      <c r="A33" s="76" t="s">
        <v>81</v>
      </c>
      <c r="B33" s="101">
        <v>51105</v>
      </c>
      <c r="C33" s="100">
        <v>2550</v>
      </c>
      <c r="D33" s="100">
        <v>4630</v>
      </c>
      <c r="E33" s="100">
        <v>5985</v>
      </c>
      <c r="F33" s="99">
        <v>19855</v>
      </c>
      <c r="H33" s="98">
        <v>9.4E-2</v>
      </c>
      <c r="I33" s="97">
        <v>3.4000000000000002E-2</v>
      </c>
      <c r="J33" s="97">
        <v>0.29099999999999998</v>
      </c>
      <c r="K33" s="97">
        <v>0.23300000000000001</v>
      </c>
      <c r="L33" s="96">
        <v>0.34300000000000003</v>
      </c>
      <c r="M33" s="195"/>
      <c r="N33" s="195"/>
      <c r="O33" s="195"/>
      <c r="P33" s="195"/>
      <c r="Q33" s="195"/>
    </row>
    <row r="34" spans="1:17">
      <c r="A34" s="77" t="s">
        <v>72</v>
      </c>
      <c r="B34" s="108">
        <v>28500</v>
      </c>
      <c r="C34" s="107">
        <v>385</v>
      </c>
      <c r="D34" s="107">
        <v>2250</v>
      </c>
      <c r="E34" s="107">
        <v>100</v>
      </c>
      <c r="F34" s="106">
        <v>365</v>
      </c>
      <c r="G34" s="105"/>
      <c r="H34" s="104">
        <v>5.1999999999999998E-2</v>
      </c>
      <c r="I34" s="103">
        <v>5.0000000000000001E-3</v>
      </c>
      <c r="J34" s="103">
        <v>0.14099999999999999</v>
      </c>
      <c r="K34" s="103">
        <v>4.0000000000000001E-3</v>
      </c>
      <c r="L34" s="102">
        <v>6.0000000000000001E-3</v>
      </c>
      <c r="M34" s="195"/>
      <c r="N34" s="195"/>
      <c r="O34" s="195"/>
      <c r="P34" s="195"/>
      <c r="Q34" s="195"/>
    </row>
    <row r="35" spans="1:17">
      <c r="A35" s="76" t="s">
        <v>67</v>
      </c>
      <c r="B35" s="101">
        <v>9560</v>
      </c>
      <c r="C35" s="100" t="s">
        <v>166</v>
      </c>
      <c r="D35" s="100">
        <v>85</v>
      </c>
      <c r="E35" s="100">
        <v>1275</v>
      </c>
      <c r="F35" s="99">
        <v>110</v>
      </c>
      <c r="H35" s="98">
        <v>1.7999999999999999E-2</v>
      </c>
      <c r="I35" s="97" t="s">
        <v>166</v>
      </c>
      <c r="J35" s="97">
        <v>5.0000000000000001E-3</v>
      </c>
      <c r="K35" s="97">
        <v>0.05</v>
      </c>
      <c r="L35" s="96">
        <v>2E-3</v>
      </c>
      <c r="M35" s="195"/>
      <c r="N35" s="195"/>
      <c r="O35" s="195"/>
      <c r="P35" s="195"/>
      <c r="Q35" s="195"/>
    </row>
    <row r="36" spans="1:17">
      <c r="A36" s="77" t="s">
        <v>65</v>
      </c>
      <c r="B36" s="108">
        <v>18090</v>
      </c>
      <c r="C36" s="107">
        <v>1705</v>
      </c>
      <c r="D36" s="107">
        <v>1435</v>
      </c>
      <c r="E36" s="107">
        <v>705</v>
      </c>
      <c r="F36" s="106">
        <v>1985</v>
      </c>
      <c r="G36" s="105"/>
      <c r="H36" s="104">
        <v>3.3000000000000002E-2</v>
      </c>
      <c r="I36" s="103">
        <v>2.1999999999999999E-2</v>
      </c>
      <c r="J36" s="103">
        <v>0.09</v>
      </c>
      <c r="K36" s="103">
        <v>2.7E-2</v>
      </c>
      <c r="L36" s="102">
        <v>3.4000000000000002E-2</v>
      </c>
      <c r="M36" s="195"/>
      <c r="N36" s="195"/>
      <c r="O36" s="195"/>
      <c r="P36" s="195"/>
      <c r="Q36" s="195"/>
    </row>
    <row r="37" spans="1:17">
      <c r="A37" s="76" t="s">
        <v>63</v>
      </c>
      <c r="B37" s="101">
        <v>44275</v>
      </c>
      <c r="C37" s="100">
        <v>28340</v>
      </c>
      <c r="D37" s="100">
        <v>3045</v>
      </c>
      <c r="E37" s="100">
        <v>6795</v>
      </c>
      <c r="F37" s="99">
        <v>6540</v>
      </c>
      <c r="H37" s="98">
        <v>8.1000000000000003E-2</v>
      </c>
      <c r="I37" s="97">
        <v>0.373</v>
      </c>
      <c r="J37" s="97">
        <v>0.191</v>
      </c>
      <c r="K37" s="97">
        <v>0.26400000000000001</v>
      </c>
      <c r="L37" s="96">
        <v>0.113</v>
      </c>
      <c r="M37" s="195"/>
      <c r="N37" s="195"/>
      <c r="O37" s="195"/>
      <c r="P37" s="195"/>
      <c r="Q37" s="195"/>
    </row>
    <row r="38" spans="1:17">
      <c r="A38" s="77" t="s">
        <v>222</v>
      </c>
      <c r="B38" s="108">
        <v>15095</v>
      </c>
      <c r="C38" s="107">
        <v>4835</v>
      </c>
      <c r="D38" s="107">
        <v>200</v>
      </c>
      <c r="E38" s="107">
        <v>285</v>
      </c>
      <c r="F38" s="106">
        <v>2735</v>
      </c>
      <c r="G38" s="105"/>
      <c r="H38" s="104">
        <v>2.8000000000000001E-2</v>
      </c>
      <c r="I38" s="103">
        <v>6.4000000000000001E-2</v>
      </c>
      <c r="J38" s="103">
        <v>1.2999999999999999E-2</v>
      </c>
      <c r="K38" s="103">
        <v>1.0999999999999999E-2</v>
      </c>
      <c r="L38" s="102">
        <v>4.7E-2</v>
      </c>
      <c r="M38" s="195"/>
      <c r="N38" s="195"/>
      <c r="O38" s="195"/>
      <c r="P38" s="195"/>
      <c r="Q38" s="195"/>
    </row>
    <row r="39" spans="1:17">
      <c r="A39" s="76" t="s">
        <v>57</v>
      </c>
      <c r="B39" s="101">
        <v>42590</v>
      </c>
      <c r="C39" s="100">
        <v>1895</v>
      </c>
      <c r="D39" s="100">
        <v>705</v>
      </c>
      <c r="E39" s="100" t="s">
        <v>166</v>
      </c>
      <c r="F39" s="99">
        <v>1580</v>
      </c>
      <c r="H39" s="98">
        <v>7.8E-2</v>
      </c>
      <c r="I39" s="97">
        <v>2.5000000000000001E-2</v>
      </c>
      <c r="J39" s="97">
        <v>4.3999999999999997E-2</v>
      </c>
      <c r="K39" s="97" t="s">
        <v>166</v>
      </c>
      <c r="L39" s="96">
        <v>2.7E-2</v>
      </c>
      <c r="M39" s="195"/>
      <c r="N39" s="195"/>
      <c r="O39" s="195"/>
      <c r="P39" s="195"/>
      <c r="Q39" s="195"/>
    </row>
    <row r="40" spans="1:17">
      <c r="A40" s="77" t="s">
        <v>54</v>
      </c>
      <c r="B40" s="108">
        <v>7510</v>
      </c>
      <c r="C40" s="107">
        <v>4970</v>
      </c>
      <c r="D40" s="107" t="s">
        <v>166</v>
      </c>
      <c r="E40" s="107">
        <v>3925</v>
      </c>
      <c r="F40" s="106">
        <v>2255</v>
      </c>
      <c r="G40" s="105"/>
      <c r="H40" s="104">
        <v>1.4E-2</v>
      </c>
      <c r="I40" s="103">
        <v>6.5000000000000002E-2</v>
      </c>
      <c r="J40" s="103" t="s">
        <v>166</v>
      </c>
      <c r="K40" s="103">
        <v>0.153</v>
      </c>
      <c r="L40" s="102">
        <v>3.9E-2</v>
      </c>
      <c r="M40" s="195"/>
      <c r="N40" s="195"/>
      <c r="O40" s="195"/>
      <c r="P40" s="195"/>
      <c r="Q40" s="195"/>
    </row>
    <row r="41" spans="1:17">
      <c r="A41" s="76" t="s">
        <v>51</v>
      </c>
      <c r="B41" s="101">
        <v>4750</v>
      </c>
      <c r="C41" s="100">
        <v>4950</v>
      </c>
      <c r="D41" s="100" t="s">
        <v>166</v>
      </c>
      <c r="E41" s="100">
        <v>1635</v>
      </c>
      <c r="F41" s="99">
        <v>4125</v>
      </c>
      <c r="H41" s="98">
        <v>8.9999999999999993E-3</v>
      </c>
      <c r="I41" s="97">
        <v>6.5000000000000002E-2</v>
      </c>
      <c r="J41" s="97" t="s">
        <v>166</v>
      </c>
      <c r="K41" s="97">
        <v>6.4000000000000001E-2</v>
      </c>
      <c r="L41" s="96">
        <v>7.0999999999999994E-2</v>
      </c>
      <c r="M41" s="195"/>
      <c r="N41" s="195"/>
      <c r="O41" s="195"/>
      <c r="P41" s="195"/>
      <c r="Q41" s="195"/>
    </row>
    <row r="42" spans="1:17">
      <c r="A42" s="77" t="s">
        <v>48</v>
      </c>
      <c r="B42" s="108">
        <v>6850</v>
      </c>
      <c r="C42" s="107">
        <v>30</v>
      </c>
      <c r="D42" s="107">
        <v>50</v>
      </c>
      <c r="E42" s="107" t="s">
        <v>166</v>
      </c>
      <c r="F42" s="106" t="s">
        <v>166</v>
      </c>
      <c r="G42" s="105"/>
      <c r="H42" s="104">
        <v>1.2999999999999999E-2</v>
      </c>
      <c r="I42" s="103">
        <v>0</v>
      </c>
      <c r="J42" s="103">
        <v>3.0000000000000001E-3</v>
      </c>
      <c r="K42" s="103" t="s">
        <v>166</v>
      </c>
      <c r="L42" s="102" t="s">
        <v>166</v>
      </c>
      <c r="M42" s="195"/>
      <c r="N42" s="195"/>
      <c r="O42" s="195"/>
      <c r="P42" s="195"/>
      <c r="Q42" s="195"/>
    </row>
    <row r="43" spans="1:17">
      <c r="A43" s="76" t="s">
        <v>45</v>
      </c>
      <c r="B43" s="101">
        <v>20670</v>
      </c>
      <c r="C43" s="100">
        <v>3020</v>
      </c>
      <c r="D43" s="100">
        <v>70</v>
      </c>
      <c r="E43" s="100">
        <v>815</v>
      </c>
      <c r="F43" s="99">
        <v>840</v>
      </c>
      <c r="H43" s="98">
        <v>3.7999999999999999E-2</v>
      </c>
      <c r="I43" s="97">
        <v>0.04</v>
      </c>
      <c r="J43" s="97">
        <v>4.0000000000000001E-3</v>
      </c>
      <c r="K43" s="97">
        <v>3.2000000000000001E-2</v>
      </c>
      <c r="L43" s="96">
        <v>1.4999999999999999E-2</v>
      </c>
      <c r="M43" s="195"/>
      <c r="N43" s="195"/>
      <c r="O43" s="195"/>
      <c r="P43" s="195"/>
      <c r="Q43" s="195"/>
    </row>
    <row r="44" spans="1:17">
      <c r="A44" s="77" t="s">
        <v>42</v>
      </c>
      <c r="B44" s="108">
        <v>25260</v>
      </c>
      <c r="C44" s="107">
        <v>10945</v>
      </c>
      <c r="D44" s="107">
        <v>715</v>
      </c>
      <c r="E44" s="107">
        <v>3160</v>
      </c>
      <c r="F44" s="106">
        <v>12485</v>
      </c>
      <c r="G44" s="105"/>
      <c r="H44" s="104">
        <v>4.5999999999999999E-2</v>
      </c>
      <c r="I44" s="103">
        <v>0.14399999999999999</v>
      </c>
      <c r="J44" s="103">
        <v>4.4999999999999998E-2</v>
      </c>
      <c r="K44" s="103">
        <v>0.123</v>
      </c>
      <c r="L44" s="102">
        <v>0.216</v>
      </c>
      <c r="M44" s="195"/>
      <c r="N44" s="195"/>
      <c r="O44" s="195"/>
      <c r="P44" s="195"/>
      <c r="Q44" s="195"/>
    </row>
    <row r="45" spans="1:17">
      <c r="A45" s="76" t="s">
        <v>221</v>
      </c>
      <c r="B45" s="101">
        <v>46710</v>
      </c>
      <c r="C45" s="100">
        <v>3620</v>
      </c>
      <c r="D45" s="100">
        <v>0</v>
      </c>
      <c r="E45" s="100">
        <v>0</v>
      </c>
      <c r="F45" s="99">
        <v>0</v>
      </c>
      <c r="H45" s="98">
        <v>8.5999999999999993E-2</v>
      </c>
      <c r="I45" s="97">
        <v>4.8000000000000001E-2</v>
      </c>
      <c r="J45" s="97">
        <v>0</v>
      </c>
      <c r="K45" s="97">
        <v>0</v>
      </c>
      <c r="L45" s="96">
        <v>0</v>
      </c>
      <c r="M45" s="195"/>
      <c r="N45" s="195"/>
      <c r="O45" s="195"/>
      <c r="P45" s="195"/>
      <c r="Q45" s="195"/>
    </row>
    <row r="46" spans="1:17">
      <c r="A46" s="77" t="s">
        <v>36</v>
      </c>
      <c r="B46" s="108">
        <v>72525</v>
      </c>
      <c r="C46" s="107">
        <v>375</v>
      </c>
      <c r="D46" s="107" t="s">
        <v>166</v>
      </c>
      <c r="E46" s="107">
        <v>0</v>
      </c>
      <c r="F46" s="106">
        <v>0</v>
      </c>
      <c r="G46" s="105"/>
      <c r="H46" s="104">
        <v>0.13300000000000001</v>
      </c>
      <c r="I46" s="103">
        <v>5.0000000000000001E-3</v>
      </c>
      <c r="J46" s="103" t="s">
        <v>166</v>
      </c>
      <c r="K46" s="103">
        <v>0</v>
      </c>
      <c r="L46" s="102">
        <v>0</v>
      </c>
      <c r="M46" s="195"/>
      <c r="N46" s="195"/>
      <c r="O46" s="195"/>
      <c r="P46" s="195"/>
      <c r="Q46" s="195"/>
    </row>
    <row r="47" spans="1:17">
      <c r="A47" s="76" t="s">
        <v>33</v>
      </c>
      <c r="B47" s="101">
        <v>116150</v>
      </c>
      <c r="C47" s="100">
        <v>4410</v>
      </c>
      <c r="D47" s="100">
        <v>0</v>
      </c>
      <c r="E47" s="100" t="s">
        <v>166</v>
      </c>
      <c r="F47" s="99" t="s">
        <v>166</v>
      </c>
      <c r="H47" s="98">
        <v>0.214</v>
      </c>
      <c r="I47" s="97">
        <v>5.8000000000000003E-2</v>
      </c>
      <c r="J47" s="97">
        <v>0</v>
      </c>
      <c r="K47" s="97" t="s">
        <v>166</v>
      </c>
      <c r="L47" s="96" t="s">
        <v>166</v>
      </c>
      <c r="M47" s="195"/>
      <c r="N47" s="195"/>
      <c r="O47" s="195"/>
      <c r="P47" s="195"/>
      <c r="Q47" s="195"/>
    </row>
    <row r="48" spans="1:17" ht="13.5" thickBot="1">
      <c r="A48" s="75" t="s">
        <v>30</v>
      </c>
      <c r="B48" s="95">
        <v>22990</v>
      </c>
      <c r="C48" s="94">
        <v>2955</v>
      </c>
      <c r="D48" s="94">
        <v>230</v>
      </c>
      <c r="E48" s="94" t="s">
        <v>166</v>
      </c>
      <c r="F48" s="93">
        <v>100</v>
      </c>
      <c r="G48" s="179"/>
      <c r="H48" s="92">
        <v>4.2000000000000003E-2</v>
      </c>
      <c r="I48" s="91">
        <v>3.9E-2</v>
      </c>
      <c r="J48" s="91">
        <v>1.4E-2</v>
      </c>
      <c r="K48" s="91" t="s">
        <v>166</v>
      </c>
      <c r="L48" s="90">
        <v>2E-3</v>
      </c>
      <c r="M48" s="195"/>
      <c r="N48" s="195"/>
      <c r="O48" s="195"/>
      <c r="P48" s="195"/>
      <c r="Q48" s="195"/>
    </row>
    <row r="49" spans="1:12">
      <c r="A49" s="23" t="s">
        <v>153</v>
      </c>
      <c r="C49" s="89"/>
      <c r="D49" s="89"/>
      <c r="E49" s="89"/>
      <c r="F49" s="89"/>
      <c r="H49" s="88"/>
      <c r="I49" s="88"/>
      <c r="J49" s="88"/>
      <c r="K49" s="88"/>
      <c r="L49" s="88"/>
    </row>
    <row r="50" spans="1:12">
      <c r="A50" s="26"/>
      <c r="C50" s="89"/>
      <c r="D50" s="89"/>
      <c r="E50" s="89"/>
      <c r="F50" s="89"/>
      <c r="H50" s="88"/>
      <c r="I50" s="88"/>
      <c r="J50" s="88"/>
      <c r="K50" s="88"/>
      <c r="L50" s="88"/>
    </row>
    <row r="51" spans="1:12">
      <c r="A51" s="52" t="s">
        <v>164</v>
      </c>
      <c r="B51" s="52"/>
      <c r="C51" s="53"/>
      <c r="D51" s="52"/>
      <c r="E51" s="52"/>
      <c r="F51" s="52"/>
      <c r="G51" s="23"/>
      <c r="H51" s="23"/>
      <c r="I51" s="23"/>
      <c r="J51" s="23"/>
      <c r="K51" s="23"/>
      <c r="L51" s="23"/>
    </row>
    <row r="52" spans="1:12">
      <c r="A52" s="52" t="s">
        <v>163</v>
      </c>
      <c r="B52" s="23"/>
      <c r="C52" s="23"/>
      <c r="D52" s="23"/>
      <c r="E52" s="23"/>
      <c r="F52" s="23"/>
      <c r="G52" s="23"/>
      <c r="H52" s="23"/>
      <c r="I52" s="23"/>
      <c r="J52" s="23"/>
      <c r="K52" s="23"/>
      <c r="L52" s="23"/>
    </row>
    <row r="53" spans="1:12">
      <c r="A53" s="51" t="s">
        <v>219</v>
      </c>
      <c r="C53" s="89"/>
      <c r="D53" s="89"/>
      <c r="E53" s="89"/>
      <c r="F53" s="89"/>
      <c r="H53" s="88"/>
      <c r="I53" s="88"/>
      <c r="J53" s="88"/>
      <c r="K53" s="88"/>
      <c r="L53" s="88"/>
    </row>
    <row r="54" spans="1:12">
      <c r="C54" s="89"/>
      <c r="D54" s="89"/>
      <c r="E54" s="89"/>
      <c r="F54" s="89"/>
      <c r="H54" s="88"/>
      <c r="I54" s="88"/>
      <c r="J54" s="88"/>
      <c r="K54" s="88"/>
      <c r="L54" s="88"/>
    </row>
    <row r="55" spans="1:12">
      <c r="C55" s="89"/>
      <c r="D55" s="89"/>
      <c r="E55" s="89"/>
      <c r="F55" s="89"/>
      <c r="H55" s="88"/>
      <c r="I55" s="88"/>
      <c r="J55" s="88"/>
      <c r="K55" s="88"/>
      <c r="L55" s="88"/>
    </row>
    <row r="56" spans="1:12">
      <c r="B56" s="89"/>
      <c r="C56" s="89"/>
      <c r="D56" s="89"/>
      <c r="E56" s="89"/>
      <c r="F56" s="89"/>
      <c r="H56" s="88"/>
      <c r="I56" s="88"/>
      <c r="J56" s="88"/>
      <c r="K56" s="88"/>
      <c r="L56" s="88"/>
    </row>
    <row r="57" spans="1:12">
      <c r="B57" s="89"/>
      <c r="C57" s="89"/>
      <c r="D57" s="89"/>
      <c r="E57" s="89"/>
      <c r="F57" s="89"/>
      <c r="H57" s="88"/>
      <c r="I57" s="88"/>
      <c r="J57" s="88"/>
      <c r="K57" s="88"/>
      <c r="L57" s="88"/>
    </row>
    <row r="58" spans="1:12">
      <c r="B58" s="89"/>
      <c r="C58" s="89"/>
      <c r="D58" s="89"/>
      <c r="E58" s="89"/>
      <c r="F58" s="89"/>
      <c r="H58" s="88"/>
      <c r="I58" s="88"/>
      <c r="J58" s="88"/>
      <c r="K58" s="88"/>
      <c r="L58" s="88"/>
    </row>
    <row r="59" spans="1:12">
      <c r="B59" s="89"/>
      <c r="C59" s="89"/>
      <c r="D59" s="89"/>
      <c r="E59" s="89"/>
      <c r="F59" s="89"/>
      <c r="H59" s="88"/>
      <c r="I59" s="88"/>
      <c r="J59" s="88"/>
      <c r="K59" s="88"/>
      <c r="L59" s="88"/>
    </row>
  </sheetData>
  <mergeCells count="6">
    <mergeCell ref="B4:F4"/>
    <mergeCell ref="H4:L4"/>
    <mergeCell ref="B27:F27"/>
    <mergeCell ref="H27:L27"/>
    <mergeCell ref="A4:A5"/>
    <mergeCell ref="A27:A28"/>
  </mergeCells>
  <pageMargins left="0.74803149606299213" right="0.74803149606299213" top="0.98425196850393704"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Notes</vt:lpstr>
      <vt:lpstr>Contents</vt:lpstr>
      <vt:lpstr>Table 3.1</vt:lpstr>
      <vt:lpstr>Table 3.2</vt:lpstr>
      <vt:lpstr>Table 3.3</vt:lpstr>
      <vt:lpstr>Table 3.4</vt:lpstr>
      <vt:lpstr>'Table 3.2'!Print_Area</vt:lpstr>
      <vt:lpstr>'Table 3.3'!Print_Area</vt:lpstr>
      <vt:lpstr>'Table 3.4'!Print_Area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Fulton</dc:creator>
  <cp:lastModifiedBy>Lynda Kennedy</cp:lastModifiedBy>
  <cp:lastPrinted>2017-01-24T11:48:20Z</cp:lastPrinted>
  <dcterms:created xsi:type="dcterms:W3CDTF">2014-01-29T01:09:25Z</dcterms:created>
  <dcterms:modified xsi:type="dcterms:W3CDTF">2017-01-24T16:43:03Z</dcterms:modified>
</cp:coreProperties>
</file>