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All Year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<sst xmlns="http://schemas.openxmlformats.org/spreadsheetml/2006/main" count="31" uniqueCount="28">
  <si>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Average household size</t>
  </si>
  <si>
    <t>2001-02</t>
  </si>
  <si>
    <t>Source:  Continuous Household Survey</t>
  </si>
  <si>
    <t>1991-92</t>
  </si>
  <si>
    <t>Percentages</t>
  </si>
  <si>
    <t>All Households</t>
  </si>
  <si>
    <t>Base=100%</t>
  </si>
  <si>
    <t>6 or more</t>
  </si>
  <si>
    <t>Number of persons in</t>
  </si>
  <si>
    <t>household (all ages)</t>
  </si>
  <si>
    <t>2008-09</t>
  </si>
  <si>
    <t>2009-10</t>
  </si>
  <si>
    <t>2010-11</t>
  </si>
  <si>
    <t>2011-12</t>
  </si>
  <si>
    <t>2012-13</t>
  </si>
  <si>
    <t xml:space="preserve"> </t>
  </si>
  <si>
    <t>SE</t>
  </si>
  <si>
    <t>True Population Figure at 95% CL</t>
  </si>
  <si>
    <t>lower limit</t>
  </si>
  <si>
    <t>upper limit</t>
  </si>
  <si>
    <t>2013-14</t>
  </si>
  <si>
    <t>2014-15</t>
  </si>
  <si>
    <t>2015-16</t>
  </si>
  <si>
    <t>2016-17</t>
  </si>
  <si>
    <t>2017-18</t>
  </si>
  <si>
    <t>2018-19</t>
  </si>
  <si>
    <t>Parameter estimates for 2018-19</t>
  </si>
  <si>
    <t>Number of persons in household (1983 to 2018-19)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</si>
</sst>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</numFmts>
  <fonts count="50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37" fontId="7" fillId="0" borderId="11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12" fillId="0" borderId="11" xfId="0" applyFont="1" applyBorder="1" applyAlignment="1" applyProtection="1">
      <alignment horizontal="right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"/>
  <sheetViews>
    <sheetView tabSelected="1" defaultGridColor="0" zoomScale="115" zoomScaleNormal="115" zoomScalePageLayoutView="0" colorId="22" workbookViewId="0" topLeftCell="A1">
      <selection activeCell="Q17" sqref="Q17"/>
    </sheetView>
  </sheetViews>
  <sheetFormatPr defaultColWidth="8.7109375" defaultRowHeight="12.75"/>
  <cols>
    <col min="1" max="1" width="24.8515625" style="0" customWidth="1"/>
    <col min="2" max="15" width="9.28125" style="0" customWidth="1"/>
    <col min="16" max="16" width="7.8515625" style="0" customWidth="1"/>
    <col min="17" max="17" width="16.7109375" style="0" customWidth="1"/>
    <col min="18" max="18" width="15.57421875" style="0" customWidth="1"/>
  </cols>
  <sheetData>
    <row r="1" spans="1:4" ht="15.75" customHeight="1">
      <c r="A1" s="11" t="s">
        <v>27</v>
      </c>
      <c r="B1" s="12"/>
      <c r="C1" s="12"/>
      <c r="D1" s="1"/>
    </row>
    <row r="2" spans="1:18" ht="13.5" customHeight="1">
      <c r="A2" s="9"/>
      <c r="B2" s="3"/>
      <c r="C2" s="3"/>
      <c r="D2" s="1"/>
      <c r="P2" s="36" t="s">
        <v>26</v>
      </c>
      <c r="Q2" s="36"/>
      <c r="R2" s="36"/>
    </row>
    <row r="3" spans="1:18" ht="12.75">
      <c r="A3" s="24" t="s">
        <v>5</v>
      </c>
      <c r="B3" s="13"/>
      <c r="C3" s="13"/>
      <c r="E3" s="26" t="s">
        <v>15</v>
      </c>
      <c r="F3" s="26"/>
      <c r="G3" s="26"/>
      <c r="I3" s="26"/>
      <c r="J3" s="26" t="s">
        <v>15</v>
      </c>
      <c r="K3" s="26"/>
      <c r="M3" s="33"/>
      <c r="N3" s="33"/>
      <c r="O3" s="26" t="s">
        <v>4</v>
      </c>
      <c r="P3" s="28"/>
      <c r="Q3" s="28"/>
      <c r="R3" s="28"/>
    </row>
    <row r="4" spans="1:18" ht="12.75">
      <c r="A4" s="14" t="s">
        <v>8</v>
      </c>
      <c r="B4" s="38">
        <v>1983</v>
      </c>
      <c r="C4" s="38" t="s">
        <v>3</v>
      </c>
      <c r="D4" s="38" t="s">
        <v>1</v>
      </c>
      <c r="E4" s="38" t="s">
        <v>10</v>
      </c>
      <c r="F4" s="38" t="s">
        <v>11</v>
      </c>
      <c r="G4" s="38" t="s">
        <v>12</v>
      </c>
      <c r="H4" s="38" t="s">
        <v>13</v>
      </c>
      <c r="I4" s="38" t="s">
        <v>14</v>
      </c>
      <c r="J4" s="38" t="s">
        <v>20</v>
      </c>
      <c r="K4" s="38" t="s">
        <v>21</v>
      </c>
      <c r="L4" s="38" t="s">
        <v>22</v>
      </c>
      <c r="M4" s="38" t="s">
        <v>23</v>
      </c>
      <c r="N4" s="38" t="s">
        <v>24</v>
      </c>
      <c r="O4" s="38" t="s">
        <v>25</v>
      </c>
      <c r="P4" s="27" t="s">
        <v>16</v>
      </c>
      <c r="Q4" s="36" t="s">
        <v>17</v>
      </c>
      <c r="R4" s="37"/>
    </row>
    <row r="5" spans="1:18" ht="12.75">
      <c r="A5" s="15" t="s">
        <v>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28"/>
      <c r="Q5" s="27" t="s">
        <v>18</v>
      </c>
      <c r="R5" s="27" t="s">
        <v>19</v>
      </c>
    </row>
    <row r="6" spans="1:18" ht="12.75">
      <c r="A6" s="2"/>
      <c r="B6" s="16"/>
      <c r="C6" s="16"/>
      <c r="D6" s="17"/>
      <c r="P6" s="28"/>
      <c r="Q6" s="28"/>
      <c r="R6" s="28"/>
    </row>
    <row r="7" spans="1:18" ht="12.75">
      <c r="A7" s="4">
        <v>1</v>
      </c>
      <c r="B7" s="20">
        <v>20</v>
      </c>
      <c r="C7" s="20">
        <v>22</v>
      </c>
      <c r="D7" s="20">
        <v>26</v>
      </c>
      <c r="E7" s="18">
        <v>28</v>
      </c>
      <c r="F7" s="18">
        <v>27</v>
      </c>
      <c r="G7" s="18">
        <v>27</v>
      </c>
      <c r="H7" s="18">
        <v>27</v>
      </c>
      <c r="I7" s="18">
        <v>28</v>
      </c>
      <c r="J7" s="18">
        <v>29</v>
      </c>
      <c r="K7" s="18">
        <v>27</v>
      </c>
      <c r="L7" s="18">
        <v>29</v>
      </c>
      <c r="M7" s="18">
        <v>30</v>
      </c>
      <c r="N7" s="18">
        <v>28</v>
      </c>
      <c r="O7" s="40">
        <v>27.3</v>
      </c>
      <c r="P7" s="29">
        <f>SQRT(N7*(100-N7)/N16)</f>
        <v>0.6798332994147332</v>
      </c>
      <c r="Q7" s="30">
        <f aca="true" t="shared" si="0" ref="Q7:Q12">N7-(P7*1.96)</f>
        <v>26.667526733147124</v>
      </c>
      <c r="R7" s="30">
        <f aca="true" t="shared" si="1" ref="R7:R12">N7+(P7*1.96)</f>
        <v>29.332473266852876</v>
      </c>
    </row>
    <row r="8" spans="1:18" ht="12.75">
      <c r="A8" s="4">
        <v>2</v>
      </c>
      <c r="B8" s="20">
        <v>26</v>
      </c>
      <c r="C8" s="21">
        <v>28</v>
      </c>
      <c r="D8" s="20">
        <v>29</v>
      </c>
      <c r="E8" s="18">
        <v>33</v>
      </c>
      <c r="F8" s="18">
        <v>32</v>
      </c>
      <c r="G8" s="18">
        <v>32</v>
      </c>
      <c r="H8" s="18">
        <v>32</v>
      </c>
      <c r="I8" s="18">
        <v>32</v>
      </c>
      <c r="J8" s="18">
        <v>32</v>
      </c>
      <c r="K8" s="18">
        <v>34</v>
      </c>
      <c r="L8" s="18">
        <v>32</v>
      </c>
      <c r="M8" s="18">
        <v>33</v>
      </c>
      <c r="N8" s="18">
        <v>33</v>
      </c>
      <c r="O8" s="40">
        <v>34.9</v>
      </c>
      <c r="P8" s="29">
        <f>SQRT(N8*(100-N8)/N16)</f>
        <v>0.7119533545760983</v>
      </c>
      <c r="Q8" s="30">
        <f t="shared" si="0"/>
        <v>31.604571425030848</v>
      </c>
      <c r="R8" s="30">
        <f t="shared" si="1"/>
        <v>34.39542857496915</v>
      </c>
    </row>
    <row r="9" spans="1:18" ht="12.75">
      <c r="A9" s="4">
        <v>3</v>
      </c>
      <c r="B9" s="20">
        <v>16</v>
      </c>
      <c r="C9" s="21">
        <v>16</v>
      </c>
      <c r="D9" s="20">
        <v>18</v>
      </c>
      <c r="E9" s="18">
        <v>16</v>
      </c>
      <c r="F9" s="18">
        <v>17</v>
      </c>
      <c r="G9" s="18">
        <v>17</v>
      </c>
      <c r="H9" s="18">
        <v>17</v>
      </c>
      <c r="I9" s="18">
        <v>17</v>
      </c>
      <c r="J9" s="18">
        <v>17</v>
      </c>
      <c r="K9" s="18">
        <v>17</v>
      </c>
      <c r="L9" s="18">
        <v>17</v>
      </c>
      <c r="M9" s="18">
        <v>14</v>
      </c>
      <c r="N9" s="18">
        <v>16</v>
      </c>
      <c r="O9" s="40">
        <v>15.1</v>
      </c>
      <c r="P9" s="29">
        <f>SQRT(N9*(100-N9)/N16)</f>
        <v>0.5550815645729448</v>
      </c>
      <c r="Q9" s="30">
        <f t="shared" si="0"/>
        <v>14.912040133437028</v>
      </c>
      <c r="R9" s="30">
        <f t="shared" si="1"/>
        <v>17.087959866562972</v>
      </c>
    </row>
    <row r="10" spans="1:18" ht="12.75">
      <c r="A10" s="4">
        <v>4</v>
      </c>
      <c r="B10" s="20">
        <v>17</v>
      </c>
      <c r="C10" s="21">
        <v>17</v>
      </c>
      <c r="D10" s="20">
        <v>15</v>
      </c>
      <c r="E10" s="18">
        <v>14</v>
      </c>
      <c r="F10" s="18">
        <v>15</v>
      </c>
      <c r="G10" s="18">
        <v>14</v>
      </c>
      <c r="H10" s="18">
        <v>14</v>
      </c>
      <c r="I10" s="18">
        <v>14</v>
      </c>
      <c r="J10" s="18">
        <v>14</v>
      </c>
      <c r="K10" s="18">
        <v>13</v>
      </c>
      <c r="L10" s="18">
        <v>14</v>
      </c>
      <c r="M10" s="18">
        <v>14</v>
      </c>
      <c r="N10" s="18">
        <v>14</v>
      </c>
      <c r="O10" s="40">
        <v>14.4</v>
      </c>
      <c r="P10" s="29">
        <f>SQRT(N10*(100-N10)/N16)</f>
        <v>0.5253762216088615</v>
      </c>
      <c r="Q10" s="30">
        <f t="shared" si="0"/>
        <v>12.970262605646631</v>
      </c>
      <c r="R10" s="30">
        <f t="shared" si="1"/>
        <v>15.029737394353369</v>
      </c>
    </row>
    <row r="11" spans="1:18" ht="12.75">
      <c r="A11" s="4">
        <v>5</v>
      </c>
      <c r="B11" s="20">
        <v>10</v>
      </c>
      <c r="C11" s="20">
        <v>10</v>
      </c>
      <c r="D11" s="20">
        <v>7</v>
      </c>
      <c r="E11" s="18">
        <v>7</v>
      </c>
      <c r="F11" s="18">
        <v>6</v>
      </c>
      <c r="G11" s="18">
        <v>7</v>
      </c>
      <c r="H11" s="18">
        <v>7</v>
      </c>
      <c r="I11" s="18">
        <v>6</v>
      </c>
      <c r="J11" s="18">
        <v>6</v>
      </c>
      <c r="K11" s="18">
        <v>6</v>
      </c>
      <c r="L11" s="18">
        <v>5</v>
      </c>
      <c r="M11" s="18">
        <v>5</v>
      </c>
      <c r="N11" s="18">
        <v>6</v>
      </c>
      <c r="O11" s="40">
        <v>6.1</v>
      </c>
      <c r="P11" s="29">
        <f>SQRT(N11*(100-N11)/N16)</f>
        <v>0.3595809880021464</v>
      </c>
      <c r="Q11" s="30">
        <f t="shared" si="0"/>
        <v>5.295221263515793</v>
      </c>
      <c r="R11" s="30">
        <f t="shared" si="1"/>
        <v>6.704778736484207</v>
      </c>
    </row>
    <row r="12" spans="1:18" ht="12.75">
      <c r="A12" s="4" t="s">
        <v>7</v>
      </c>
      <c r="B12" s="20">
        <v>11</v>
      </c>
      <c r="C12" s="21">
        <v>7</v>
      </c>
      <c r="D12" s="20">
        <v>5</v>
      </c>
      <c r="E12" s="18">
        <v>3</v>
      </c>
      <c r="F12" s="18">
        <v>3</v>
      </c>
      <c r="G12" s="18">
        <v>3</v>
      </c>
      <c r="H12" s="18">
        <v>2</v>
      </c>
      <c r="I12" s="18">
        <v>3</v>
      </c>
      <c r="J12" s="18">
        <v>2</v>
      </c>
      <c r="K12" s="18">
        <v>3</v>
      </c>
      <c r="L12" s="18">
        <v>3</v>
      </c>
      <c r="M12" s="18">
        <v>2</v>
      </c>
      <c r="N12" s="18">
        <v>2</v>
      </c>
      <c r="O12" s="40">
        <v>2.2</v>
      </c>
      <c r="P12" s="29">
        <f>SQRT(N12*(100-N12)/N16)</f>
        <v>0.21197527387750312</v>
      </c>
      <c r="Q12" s="30">
        <f t="shared" si="0"/>
        <v>1.584528463200094</v>
      </c>
      <c r="R12" s="30">
        <f t="shared" si="1"/>
        <v>2.415471536799906</v>
      </c>
    </row>
    <row r="13" spans="1:5" ht="12.75">
      <c r="A13" s="2"/>
      <c r="B13" s="20"/>
      <c r="C13" s="19"/>
      <c r="D13" s="20"/>
      <c r="E13" s="21"/>
    </row>
    <row r="14" spans="1:15" ht="12.75">
      <c r="A14" s="5" t="s">
        <v>0</v>
      </c>
      <c r="B14" s="20">
        <v>3.14</v>
      </c>
      <c r="C14" s="23">
        <v>2.91</v>
      </c>
      <c r="D14" s="23">
        <v>2.665</v>
      </c>
      <c r="E14" s="25">
        <v>2.479</v>
      </c>
      <c r="F14" s="18">
        <v>2.51</v>
      </c>
      <c r="G14" s="18">
        <v>2.49</v>
      </c>
      <c r="H14" s="18">
        <v>2.49</v>
      </c>
      <c r="I14" s="18">
        <v>2.48</v>
      </c>
      <c r="J14" s="18">
        <v>2.43</v>
      </c>
      <c r="K14" s="18">
        <v>2.47</v>
      </c>
      <c r="L14" s="18">
        <v>2.44</v>
      </c>
      <c r="M14" s="18">
        <v>2.39</v>
      </c>
      <c r="N14" s="18">
        <v>2.46</v>
      </c>
      <c r="O14" s="25">
        <v>2.44</v>
      </c>
    </row>
    <row r="15" spans="1:5" ht="12.75">
      <c r="A15" s="2"/>
      <c r="B15" s="19"/>
      <c r="C15" s="19"/>
      <c r="D15" s="20"/>
      <c r="E15" s="10"/>
    </row>
    <row r="16" spans="1:15" ht="12.75">
      <c r="A16" s="15" t="s">
        <v>6</v>
      </c>
      <c r="B16" s="22">
        <v>2940</v>
      </c>
      <c r="C16" s="22">
        <v>3107</v>
      </c>
      <c r="D16" s="22">
        <v>2805</v>
      </c>
      <c r="E16" s="22">
        <v>2476</v>
      </c>
      <c r="F16" s="22">
        <v>2764</v>
      </c>
      <c r="G16" s="22">
        <v>2720</v>
      </c>
      <c r="H16" s="22">
        <v>2780</v>
      </c>
      <c r="I16" s="22">
        <v>2712</v>
      </c>
      <c r="J16" s="22">
        <v>2739</v>
      </c>
      <c r="K16" s="22">
        <v>2521</v>
      </c>
      <c r="L16" s="22">
        <v>2495</v>
      </c>
      <c r="M16" s="22">
        <v>2532</v>
      </c>
      <c r="N16" s="22">
        <v>4362</v>
      </c>
      <c r="O16" s="35">
        <v>4460</v>
      </c>
    </row>
    <row r="17" spans="1:15" ht="12.75">
      <c r="A17" s="2"/>
      <c r="B17" s="2"/>
      <c r="C17" s="2"/>
      <c r="D17" s="2"/>
      <c r="F17" s="32" t="s">
        <v>15</v>
      </c>
      <c r="G17" s="31" t="s">
        <v>15</v>
      </c>
      <c r="H17" s="31"/>
      <c r="J17" s="31"/>
      <c r="K17" s="31"/>
      <c r="L17" s="31"/>
      <c r="M17" s="34"/>
      <c r="N17" s="34"/>
      <c r="O17" s="31" t="s">
        <v>2</v>
      </c>
    </row>
    <row r="18" spans="1:4" ht="12.75">
      <c r="A18" s="8"/>
      <c r="B18" s="1"/>
      <c r="C18" s="1"/>
      <c r="D18" s="2"/>
    </row>
    <row r="19" spans="1:4" ht="12.75">
      <c r="A19" s="2"/>
      <c r="B19" s="2"/>
      <c r="C19" s="2"/>
      <c r="D19" s="2"/>
    </row>
    <row r="20" spans="1:4" ht="12.75">
      <c r="A20" s="6"/>
      <c r="B20" s="6"/>
      <c r="C20" s="6"/>
      <c r="D20" s="2"/>
    </row>
    <row r="21" spans="1:4" ht="12.75">
      <c r="A21" s="7"/>
      <c r="B21" s="7"/>
      <c r="C21" s="7"/>
      <c r="D21" s="7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ht="12.75">
      <c r="D27" s="2"/>
    </row>
    <row r="28" ht="12.75">
      <c r="D28" s="2"/>
    </row>
    <row r="29" ht="12.75">
      <c r="D29" s="2"/>
    </row>
    <row r="30" spans="1:4" ht="12.75">
      <c r="A30" s="2"/>
      <c r="B30" s="2"/>
      <c r="C30" s="2"/>
      <c r="D30" s="2"/>
    </row>
  </sheetData>
  <sheetProtection/>
  <mergeCells count="16">
    <mergeCell ref="L4:L5"/>
    <mergeCell ref="F4:F5"/>
    <mergeCell ref="E4:E5"/>
    <mergeCell ref="G4:G5"/>
    <mergeCell ref="H4:H5"/>
    <mergeCell ref="N4:N5"/>
    <mergeCell ref="P2:R2"/>
    <mergeCell ref="Q4:R4"/>
    <mergeCell ref="K4:K5"/>
    <mergeCell ref="O4:O5"/>
    <mergeCell ref="M4:M5"/>
    <mergeCell ref="B4:B5"/>
    <mergeCell ref="C4:C5"/>
    <mergeCell ref="D4:D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&amp;CTable1A_Household_Size_83 to 0102.xls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NISRA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Bryson</dc:creator>
  <cp:keywords/>
  <dc:description/>
  <cp:lastModifiedBy>David Graham</cp:lastModifiedBy>
  <cp:lastPrinted>2015-06-17T10:06:51Z</cp:lastPrinted>
  <dcterms:created xsi:type="dcterms:W3CDTF">2000-08-24T15:16:09Z</dcterms:created>
  <dcterms:modified xsi:type="dcterms:W3CDTF">2019-05-28T12:45:03Z</dcterms:modified>
  <cp:category/>
  <cp:version/>
  <cp:contentType/>
  <cp:contentStatus/>
</cp:coreProperties>
</file>