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 2020\Historical Redundancy Tables\"/>
    </mc:Choice>
  </mc:AlternateContent>
  <bookViews>
    <workbookView xWindow="240" yWindow="60" windowWidth="17235" windowHeight="9780" activeTab="7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  <sheet name="2019" sheetId="11" r:id="rId8"/>
  </sheets>
  <calcPr calcId="152511"/>
</workbook>
</file>

<file path=xl/calcChain.xml><?xml version="1.0" encoding="utf-8"?>
<calcChain xmlns="http://schemas.openxmlformats.org/spreadsheetml/2006/main">
  <c r="N16" i="11" l="1"/>
  <c r="M16" i="11"/>
  <c r="L16" i="11"/>
  <c r="K16" i="11"/>
  <c r="J16" i="11"/>
  <c r="I16" i="11"/>
  <c r="H16" i="11"/>
  <c r="G16" i="11"/>
  <c r="F16" i="11"/>
  <c r="E16" i="11"/>
  <c r="D16" i="11"/>
  <c r="C16" i="11"/>
  <c r="O15" i="11"/>
  <c r="O14" i="11"/>
  <c r="O13" i="11"/>
  <c r="O12" i="11"/>
  <c r="O11" i="11"/>
  <c r="O10" i="11"/>
  <c r="O9" i="11"/>
  <c r="O8" i="11"/>
  <c r="O7" i="11"/>
  <c r="O6" i="11"/>
  <c r="O5" i="11"/>
  <c r="O16" i="11" l="1"/>
  <c r="N16" i="10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s="1"/>
  <c r="N16" i="8" l="1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<sst xmlns="http://schemas.openxmlformats.org/spreadsheetml/2006/main" count="209" uniqueCount="47">
  <si>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</si>
  <si>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</si>
  <si>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</si>
  <si>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</si>
  <si>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</si>
  <si>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</si>
  <si>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</si>
  <si>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</si>
  <si>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</si>
  <si>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</si>
  <si>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</si>
  <si>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</si>
  <si>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</si>
  <si>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</si>
  <si>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</si>
  <si>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</si>
  <si>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</si>
  <si>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</si>
  <si>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</si>
  <si>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</si>
  <si>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</si>
  <si>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</si>
  <si>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</si>
  <si>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</si>
  <si>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</si>
  <si>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</si>
  <si>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</si>
  <si>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</si>
  <si>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</si>
  <si>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</si>
  <si>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</si>
  <si>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</si>
  <si>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</si>
  <si>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</si>
  <si>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</si>
  <si>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</si>
  <si>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</si>
  <si>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</si>
  <si>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</si>
  <si>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</si>
  <si>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</si>
  <si>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</si>
  <si>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</si>
  <si>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Total Confirmed redundancies notified to DoF Economic and Labour Market Statistics Branch at 17th January 2019</t>
  </si>
  <si>
    <t>Historical series available online</t>
  </si>
  <si>
    <t>2019 - Confirmed Redundancies made in each  Council Area</t>
  </si>
  <si>
    <t>Total Confirmed redundancies notified to DoF Economic and Labour Market Statistics Branch at 13th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</si>
</sst>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i/>
      <u/>
      <sz val="8"/>
      <color rgb="FF0000FF"/>
      <name val="Calibri"/>
      <family val="2"/>
    </font>
    <font>
      <i/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  <xf numFmtId="0" fontId="8" fillId="0" borderId="0" xfId="1" quotePrefix="1" applyAlignment="1" applyProtection="1"/>
    <xf numFmtId="0" fontId="7" fillId="0" borderId="0" xfId="0" applyFont="1" applyFill="1" applyAlignment="1" applyProtection="1"/>
    <xf numFmtId="0" fontId="7" fillId="0" borderId="29" xfId="0" applyFont="1" applyFill="1" applyBorder="1" applyAlignment="1" applyProtection="1"/>
    <xf numFmtId="0" fontId="7" fillId="0" borderId="30" xfId="0" applyFont="1" applyFill="1" applyBorder="1" applyAlignment="1" applyProtection="1"/>
    <xf numFmtId="0" fontId="7" fillId="0" borderId="31" xfId="0" applyFont="1" applyFill="1" applyBorder="1" applyAlignment="1" applyProtection="1"/>
    <xf numFmtId="0" fontId="7" fillId="0" borderId="32" xfId="0" applyFont="1" applyFill="1" applyBorder="1" applyAlignment="1" applyProtection="1"/>
    <xf numFmtId="0" fontId="7" fillId="0" borderId="33" xfId="0" applyFont="1" applyFill="1" applyBorder="1" applyAlignment="1" applyProtection="1">
      <alignment wrapText="1"/>
    </xf>
    <xf numFmtId="0" fontId="4" fillId="0" borderId="34" xfId="0" applyFont="1" applyFill="1" applyBorder="1" applyAlignment="1" applyProtection="1">
      <alignment horizontal="right"/>
    </xf>
    <xf numFmtId="0" fontId="4" fillId="0" borderId="35" xfId="0" applyFont="1" applyFill="1" applyBorder="1" applyAlignment="1" applyProtection="1">
      <alignment horizontal="right"/>
    </xf>
    <xf numFmtId="0" fontId="4" fillId="0" borderId="35" xfId="0" applyFont="1" applyFill="1" applyBorder="1" applyAlignment="1" applyProtection="1"/>
    <xf numFmtId="0" fontId="4" fillId="0" borderId="36" xfId="0" applyFont="1" applyFill="1" applyBorder="1" applyAlignment="1" applyProtection="1"/>
    <xf numFmtId="0" fontId="7" fillId="0" borderId="37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wrapText="1"/>
    </xf>
    <xf numFmtId="0" fontId="4" fillId="0" borderId="39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40" xfId="0" applyFont="1" applyFill="1" applyBorder="1" applyAlignment="1" applyProtection="1">
      <alignment horizontal="right"/>
    </xf>
    <xf numFmtId="0" fontId="4" fillId="0" borderId="40" xfId="0" applyFont="1" applyFill="1" applyBorder="1" applyAlignment="1" applyProtection="1"/>
    <xf numFmtId="0" fontId="4" fillId="0" borderId="41" xfId="0" applyFont="1" applyFill="1" applyBorder="1" applyAlignment="1" applyProtection="1"/>
    <xf numFmtId="0" fontId="7" fillId="0" borderId="42" xfId="0" applyFont="1" applyFill="1" applyBorder="1" applyAlignment="1" applyProtection="1">
      <alignment horizontal="right"/>
    </xf>
    <xf numFmtId="0" fontId="4" fillId="0" borderId="39" xfId="0" applyFont="1" applyFill="1" applyBorder="1" applyAlignment="1" applyProtection="1"/>
    <xf numFmtId="0" fontId="4" fillId="0" borderId="40" xfId="0" applyFont="1" applyBorder="1"/>
    <xf numFmtId="0" fontId="4" fillId="0" borderId="41" xfId="0" applyFont="1" applyFill="1" applyBorder="1" applyAlignment="1" applyProtection="1">
      <alignment horizontal="right"/>
    </xf>
    <xf numFmtId="0" fontId="7" fillId="0" borderId="43" xfId="0" applyFont="1" applyFill="1" applyBorder="1" applyAlignment="1" applyProtection="1">
      <alignment wrapText="1"/>
    </xf>
    <xf numFmtId="0" fontId="4" fillId="0" borderId="44" xfId="0" applyFont="1" applyFill="1" applyBorder="1" applyAlignment="1" applyProtection="1">
      <alignment horizontal="right"/>
    </xf>
    <xf numFmtId="0" fontId="4" fillId="0" borderId="45" xfId="0" applyFont="1" applyFill="1" applyBorder="1" applyAlignment="1" applyProtection="1">
      <alignment horizontal="right"/>
    </xf>
    <xf numFmtId="0" fontId="4" fillId="0" borderId="45" xfId="0" applyFont="1" applyFill="1" applyBorder="1" applyAlignment="1" applyProtection="1"/>
    <xf numFmtId="0" fontId="4" fillId="0" borderId="46" xfId="0" applyFont="1" applyFill="1" applyBorder="1" applyAlignment="1" applyProtection="1"/>
    <xf numFmtId="0" fontId="7" fillId="0" borderId="47" xfId="0" applyFont="1" applyFill="1" applyBorder="1" applyAlignment="1" applyProtection="1">
      <alignment horizontal="right"/>
    </xf>
    <xf numFmtId="0" fontId="7" fillId="0" borderId="48" xfId="0" applyFont="1" applyFill="1" applyBorder="1" applyAlignment="1" applyProtection="1"/>
    <xf numFmtId="0" fontId="7" fillId="0" borderId="49" xfId="0" applyFont="1" applyFill="1" applyBorder="1" applyAlignment="1" applyProtection="1">
      <alignment horizontal="right"/>
    </xf>
    <xf numFmtId="0" fontId="7" fillId="0" borderId="50" xfId="0" applyFont="1" applyFill="1" applyBorder="1" applyAlignment="1" applyProtection="1">
      <alignment horizontal="right"/>
    </xf>
    <xf numFmtId="3" fontId="7" fillId="0" borderId="5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/>
    <xf numFmtId="0" fontId="4" fillId="0" borderId="0" xfId="0" applyFont="1" applyAlignment="1"/>
    <xf numFmtId="0" fontId="13" fillId="0" borderId="0" xfId="1" applyFont="1" applyAlignment="1" applyProtection="1"/>
    <xf numFmtId="0" fontId="12" fillId="0" borderId="0" xfId="0" applyFont="1"/>
    <xf numFmtId="0" fontId="14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sra.gov.uk/publications/redundancies-historical-tabl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sra.gov.uk/publications/redundancies-historical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workbookViewId="0"/>
  </sheetViews>
  <sheetFormatPr defaultRowHeight="15" x14ac:dyDescent="0.25"/>
  <sheetData>
    <row r="1" spans="1:3" x14ac:dyDescent="0.25">
      <c r="A1" s="22" t="s">
        <v>37</v>
      </c>
    </row>
    <row r="3" spans="1:3" x14ac:dyDescent="0.25">
      <c r="A3" s="67">
        <v>2013</v>
      </c>
    </row>
    <row r="4" spans="1:3" x14ac:dyDescent="0.25">
      <c r="A4" s="67">
        <v>2014</v>
      </c>
    </row>
    <row r="5" spans="1:3" x14ac:dyDescent="0.25">
      <c r="A5" s="67">
        <v>2015</v>
      </c>
    </row>
    <row r="6" spans="1:3" x14ac:dyDescent="0.25">
      <c r="A6" s="67">
        <v>2016</v>
      </c>
    </row>
    <row r="7" spans="1:3" x14ac:dyDescent="0.25">
      <c r="A7" s="67">
        <v>2017</v>
      </c>
    </row>
    <row r="8" spans="1:3" x14ac:dyDescent="0.25">
      <c r="A8" s="67">
        <v>2018</v>
      </c>
    </row>
    <row r="9" spans="1:3" x14ac:dyDescent="0.25">
      <c r="A9" s="67">
        <v>2019</v>
      </c>
    </row>
    <row r="11" spans="1:3" x14ac:dyDescent="0.25">
      <c r="C11" s="71"/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  <hyperlink ref="A8" location="'2018'!A1" display="'2018'!A1"/>
    <hyperlink ref="A9" location="'2019'!A1" display="'2019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27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 x14ac:dyDescent="0.25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 x14ac:dyDescent="0.25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 x14ac:dyDescent="0.25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 x14ac:dyDescent="0.25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 x14ac:dyDescent="0.25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 x14ac:dyDescent="0.25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 x14ac:dyDescent="0.25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 x14ac:dyDescent="0.25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 x14ac:dyDescent="0.25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 x14ac:dyDescent="0.3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 x14ac:dyDescent="0.3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 x14ac:dyDescent="0.25"/>
    <row r="18" spans="2:2" x14ac:dyDescent="0.25">
      <c r="B18" s="25"/>
    </row>
    <row r="19" spans="2:2" x14ac:dyDescent="0.25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5" x14ac:dyDescent="0.25"/>
  <cols>
    <col min="2" max="2" width="28.5703125" customWidth="1"/>
    <col min="3" max="14" width="5.7109375" customWidth="1"/>
    <col min="15" max="15" width="6.7109375" customWidth="1"/>
  </cols>
  <sheetData>
    <row r="2" spans="2:15" s="22" customFormat="1" x14ac:dyDescent="0.25">
      <c r="B2" s="24" t="s">
        <v>25</v>
      </c>
    </row>
    <row r="3" spans="2:15" ht="15.75" thickBot="1" x14ac:dyDescent="0.3">
      <c r="B3" s="25" t="s">
        <v>26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 x14ac:dyDescent="0.25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 x14ac:dyDescent="0.25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 x14ac:dyDescent="0.25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 x14ac:dyDescent="0.25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 x14ac:dyDescent="0.25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 x14ac:dyDescent="0.25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 x14ac:dyDescent="0.25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 x14ac:dyDescent="0.25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 x14ac:dyDescent="0.25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 x14ac:dyDescent="0.3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 x14ac:dyDescent="0.3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 x14ac:dyDescent="0.25"/>
    <row r="18" spans="2:2" x14ac:dyDescent="0.25">
      <c r="B18" s="21"/>
    </row>
    <row r="19" spans="2:2" x14ac:dyDescent="0.25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2.75" x14ac:dyDescent="0.2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 x14ac:dyDescent="0.2"/>
    <row r="2" spans="2:15" ht="12.75" customHeight="1" x14ac:dyDescent="0.2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2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2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 x14ac:dyDescent="0.2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 x14ac:dyDescent="0.2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 x14ac:dyDescent="0.25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 x14ac:dyDescent="0.2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 x14ac:dyDescent="0.2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 x14ac:dyDescent="0.2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 x14ac:dyDescent="0.2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 x14ac:dyDescent="0.2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 x14ac:dyDescent="0.2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 x14ac:dyDescent="0.2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 x14ac:dyDescent="0.2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2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2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2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31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" customHeight="1" x14ac:dyDescent="0.25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 x14ac:dyDescent="0.25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" customHeight="1" x14ac:dyDescent="0.25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" customHeight="1" x14ac:dyDescent="0.25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 x14ac:dyDescent="0.25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 x14ac:dyDescent="0.25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 x14ac:dyDescent="0.25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 x14ac:dyDescent="0.25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" customHeight="1" x14ac:dyDescent="0.25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 x14ac:dyDescent="0.3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 x14ac:dyDescent="0.25"/>
    <row r="18" spans="2:14" x14ac:dyDescent="0.25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" customHeight="1" x14ac:dyDescent="0.25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" customHeight="1" x14ac:dyDescent="0.25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" customHeight="1" x14ac:dyDescent="0.25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" customHeight="1" x14ac:dyDescent="0.25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" customHeight="1" x14ac:dyDescent="0.25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" customHeight="1" x14ac:dyDescent="0.25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" customHeight="1" x14ac:dyDescent="0.25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" customHeight="1" x14ac:dyDescent="0.25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" customHeight="1" thickBot="1" x14ac:dyDescent="0.3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.75" thickTop="1" x14ac:dyDescent="0.25"/>
    <row r="18" spans="2:14" x14ac:dyDescent="0.25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/>
  </sheetViews>
  <sheetFormatPr defaultColWidth="11.7109375" defaultRowHeight="15" x14ac:dyDescent="0.25"/>
  <cols>
    <col min="1" max="1" width="11.7109375" style="22" customWidth="1"/>
    <col min="2" max="2" width="41.5703125" style="22" customWidth="1"/>
    <col min="3" max="14" width="7.28515625" style="22" customWidth="1"/>
    <col min="15" max="15" width="8.5703125" style="22" customWidth="1"/>
    <col min="16" max="16" width="11.7109375" style="22" customWidth="1"/>
    <col min="17" max="16384" width="11.7109375" style="22"/>
  </cols>
  <sheetData>
    <row r="2" spans="2:15" x14ac:dyDescent="0.25">
      <c r="B2" s="72" t="s">
        <v>25</v>
      </c>
    </row>
    <row r="3" spans="2:15" ht="15.75" thickBot="1" x14ac:dyDescent="0.3">
      <c r="B3" s="72" t="s">
        <v>42</v>
      </c>
    </row>
    <row r="4" spans="2:15" ht="16.5" thickTop="1" thickBot="1" x14ac:dyDescent="0.3">
      <c r="B4" s="66" t="s">
        <v>35</v>
      </c>
      <c r="C4" s="73" t="s">
        <v>0</v>
      </c>
      <c r="D4" s="74" t="s">
        <v>1</v>
      </c>
      <c r="E4" s="74" t="s">
        <v>2</v>
      </c>
      <c r="F4" s="74" t="s">
        <v>3</v>
      </c>
      <c r="G4" s="74" t="s">
        <v>4</v>
      </c>
      <c r="H4" s="74" t="s">
        <v>5</v>
      </c>
      <c r="I4" s="74" t="s">
        <v>6</v>
      </c>
      <c r="J4" s="74" t="s">
        <v>7</v>
      </c>
      <c r="K4" s="74" t="s">
        <v>8</v>
      </c>
      <c r="L4" s="74" t="s">
        <v>9</v>
      </c>
      <c r="M4" s="74" t="s">
        <v>10</v>
      </c>
      <c r="N4" s="75" t="s">
        <v>11</v>
      </c>
      <c r="O4" s="76" t="s">
        <v>12</v>
      </c>
    </row>
    <row r="5" spans="2:15" ht="15.75" thickTop="1" x14ac:dyDescent="0.25">
      <c r="B5" s="77" t="s">
        <v>13</v>
      </c>
      <c r="C5" s="78">
        <v>9</v>
      </c>
      <c r="D5" s="79">
        <v>150</v>
      </c>
      <c r="E5" s="79">
        <v>33</v>
      </c>
      <c r="F5" s="79">
        <v>35</v>
      </c>
      <c r="G5" s="79">
        <v>5</v>
      </c>
      <c r="H5" s="79">
        <v>121</v>
      </c>
      <c r="I5" s="79">
        <v>26</v>
      </c>
      <c r="J5" s="79">
        <v>21</v>
      </c>
      <c r="K5" s="79">
        <v>7</v>
      </c>
      <c r="L5" s="80">
        <v>1</v>
      </c>
      <c r="M5" s="79">
        <v>1</v>
      </c>
      <c r="N5" s="81">
        <v>4</v>
      </c>
      <c r="O5" s="82">
        <f t="shared" ref="O5:O15" si="0">SUM(C5:N5)</f>
        <v>413</v>
      </c>
    </row>
    <row r="6" spans="2:15" x14ac:dyDescent="0.25">
      <c r="B6" s="83" t="s">
        <v>30</v>
      </c>
      <c r="C6" s="84">
        <v>1</v>
      </c>
      <c r="D6" s="85">
        <v>0</v>
      </c>
      <c r="E6" s="86">
        <v>1</v>
      </c>
      <c r="F6" s="86">
        <v>5</v>
      </c>
      <c r="G6" s="86">
        <v>0</v>
      </c>
      <c r="H6" s="86">
        <v>5</v>
      </c>
      <c r="I6" s="86">
        <v>18</v>
      </c>
      <c r="J6" s="86">
        <v>37</v>
      </c>
      <c r="K6" s="87">
        <v>4</v>
      </c>
      <c r="L6" s="86">
        <v>24</v>
      </c>
      <c r="M6" s="86">
        <v>2</v>
      </c>
      <c r="N6" s="88">
        <v>0</v>
      </c>
      <c r="O6" s="89">
        <f t="shared" si="0"/>
        <v>97</v>
      </c>
    </row>
    <row r="7" spans="2:15" x14ac:dyDescent="0.25">
      <c r="B7" s="83" t="s">
        <v>32</v>
      </c>
      <c r="C7" s="90">
        <v>0</v>
      </c>
      <c r="D7" s="91">
        <v>0</v>
      </c>
      <c r="E7" s="86">
        <v>3</v>
      </c>
      <c r="F7" s="86">
        <v>27</v>
      </c>
      <c r="G7" s="86">
        <v>31</v>
      </c>
      <c r="H7" s="86">
        <v>140</v>
      </c>
      <c r="I7" s="86">
        <v>25</v>
      </c>
      <c r="J7" s="86">
        <v>14</v>
      </c>
      <c r="K7" s="87">
        <v>28</v>
      </c>
      <c r="L7" s="86">
        <v>5</v>
      </c>
      <c r="M7" s="86">
        <v>0</v>
      </c>
      <c r="N7" s="88">
        <v>20</v>
      </c>
      <c r="O7" s="89">
        <f t="shared" si="0"/>
        <v>293</v>
      </c>
    </row>
    <row r="8" spans="2:15" x14ac:dyDescent="0.25">
      <c r="B8" s="83" t="s">
        <v>15</v>
      </c>
      <c r="C8" s="84">
        <v>96</v>
      </c>
      <c r="D8" s="86">
        <v>59</v>
      </c>
      <c r="E8" s="86">
        <v>141</v>
      </c>
      <c r="F8" s="86">
        <v>103</v>
      </c>
      <c r="G8" s="86">
        <v>36</v>
      </c>
      <c r="H8" s="86">
        <v>70</v>
      </c>
      <c r="I8" s="86">
        <v>22</v>
      </c>
      <c r="J8" s="87">
        <v>38</v>
      </c>
      <c r="K8" s="87">
        <v>24</v>
      </c>
      <c r="L8" s="87">
        <v>3</v>
      </c>
      <c r="M8" s="86">
        <v>5</v>
      </c>
      <c r="N8" s="88">
        <v>3</v>
      </c>
      <c r="O8" s="89">
        <f t="shared" si="0"/>
        <v>600</v>
      </c>
    </row>
    <row r="9" spans="2:15" x14ac:dyDescent="0.25">
      <c r="B9" s="83" t="s">
        <v>16</v>
      </c>
      <c r="C9" s="84">
        <v>0</v>
      </c>
      <c r="D9" s="86">
        <v>0</v>
      </c>
      <c r="E9" s="86">
        <v>1</v>
      </c>
      <c r="F9" s="86">
        <v>2</v>
      </c>
      <c r="G9" s="86">
        <v>0</v>
      </c>
      <c r="H9" s="86">
        <v>16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92">
        <v>0</v>
      </c>
      <c r="O9" s="89">
        <f t="shared" si="0"/>
        <v>19</v>
      </c>
    </row>
    <row r="10" spans="2:15" x14ac:dyDescent="0.25">
      <c r="B10" s="83" t="s">
        <v>33</v>
      </c>
      <c r="C10" s="84">
        <v>0</v>
      </c>
      <c r="D10" s="86">
        <v>19</v>
      </c>
      <c r="E10" s="86">
        <v>18</v>
      </c>
      <c r="F10" s="86">
        <v>7</v>
      </c>
      <c r="G10" s="86">
        <v>0</v>
      </c>
      <c r="H10" s="86">
        <v>16</v>
      </c>
      <c r="I10" s="86">
        <v>15</v>
      </c>
      <c r="J10" s="86">
        <v>1</v>
      </c>
      <c r="K10" s="86">
        <v>1</v>
      </c>
      <c r="L10" s="86">
        <v>0</v>
      </c>
      <c r="M10" s="86">
        <v>0</v>
      </c>
      <c r="N10" s="88">
        <v>0</v>
      </c>
      <c r="O10" s="89">
        <f t="shared" si="0"/>
        <v>77</v>
      </c>
    </row>
    <row r="11" spans="2:15" x14ac:dyDescent="0.25">
      <c r="B11" s="83" t="s">
        <v>18</v>
      </c>
      <c r="C11" s="84">
        <v>0</v>
      </c>
      <c r="D11" s="86">
        <v>0</v>
      </c>
      <c r="E11" s="86">
        <v>3</v>
      </c>
      <c r="F11" s="86">
        <v>3</v>
      </c>
      <c r="G11" s="86">
        <v>1</v>
      </c>
      <c r="H11" s="86">
        <v>19</v>
      </c>
      <c r="I11" s="86">
        <v>14</v>
      </c>
      <c r="J11" s="86">
        <v>1</v>
      </c>
      <c r="K11" s="87">
        <v>0</v>
      </c>
      <c r="L11" s="87">
        <v>0</v>
      </c>
      <c r="M11" s="86">
        <v>0</v>
      </c>
      <c r="N11" s="88">
        <v>0</v>
      </c>
      <c r="O11" s="89">
        <f t="shared" si="0"/>
        <v>41</v>
      </c>
    </row>
    <row r="12" spans="2:15" x14ac:dyDescent="0.25">
      <c r="B12" s="83" t="s">
        <v>19</v>
      </c>
      <c r="C12" s="84">
        <v>1</v>
      </c>
      <c r="D12" s="86">
        <v>0</v>
      </c>
      <c r="E12" s="86">
        <v>2</v>
      </c>
      <c r="F12" s="86">
        <v>50</v>
      </c>
      <c r="G12" s="86">
        <v>0</v>
      </c>
      <c r="H12" s="86">
        <v>36</v>
      </c>
      <c r="I12" s="86">
        <v>0</v>
      </c>
      <c r="J12" s="86">
        <v>0</v>
      </c>
      <c r="K12" s="86">
        <v>3</v>
      </c>
      <c r="L12" s="86">
        <v>36</v>
      </c>
      <c r="M12" s="86">
        <v>1</v>
      </c>
      <c r="N12" s="92">
        <v>0</v>
      </c>
      <c r="O12" s="89">
        <f t="shared" si="0"/>
        <v>129</v>
      </c>
    </row>
    <row r="13" spans="2:15" x14ac:dyDescent="0.25">
      <c r="B13" s="83" t="s">
        <v>21</v>
      </c>
      <c r="C13" s="84">
        <v>21</v>
      </c>
      <c r="D13" s="86">
        <v>10</v>
      </c>
      <c r="E13" s="86">
        <v>22</v>
      </c>
      <c r="F13" s="86">
        <v>51</v>
      </c>
      <c r="G13" s="86">
        <v>117</v>
      </c>
      <c r="H13" s="86">
        <v>345</v>
      </c>
      <c r="I13" s="86">
        <v>5</v>
      </c>
      <c r="J13" s="86">
        <v>17</v>
      </c>
      <c r="K13" s="86">
        <v>12</v>
      </c>
      <c r="L13" s="86">
        <v>17</v>
      </c>
      <c r="M13" s="86">
        <v>1</v>
      </c>
      <c r="N13" s="88">
        <v>12</v>
      </c>
      <c r="O13" s="89">
        <f t="shared" si="0"/>
        <v>630</v>
      </c>
    </row>
    <row r="14" spans="2:15" x14ac:dyDescent="0.25">
      <c r="B14" s="83" t="s">
        <v>20</v>
      </c>
      <c r="C14" s="84">
        <v>0</v>
      </c>
      <c r="D14" s="86">
        <v>0</v>
      </c>
      <c r="E14" s="86">
        <v>2</v>
      </c>
      <c r="F14" s="86">
        <v>25</v>
      </c>
      <c r="G14" s="86">
        <v>1</v>
      </c>
      <c r="H14" s="86">
        <v>8</v>
      </c>
      <c r="I14" s="86">
        <v>12</v>
      </c>
      <c r="J14" s="86">
        <v>0</v>
      </c>
      <c r="K14" s="86">
        <v>8</v>
      </c>
      <c r="L14" s="86">
        <v>0</v>
      </c>
      <c r="M14" s="86">
        <v>86</v>
      </c>
      <c r="N14" s="88">
        <v>2</v>
      </c>
      <c r="O14" s="89">
        <f t="shared" si="0"/>
        <v>144</v>
      </c>
    </row>
    <row r="15" spans="2:15" ht="15.75" thickBot="1" x14ac:dyDescent="0.3">
      <c r="B15" s="93" t="s">
        <v>22</v>
      </c>
      <c r="C15" s="94">
        <v>4</v>
      </c>
      <c r="D15" s="95">
        <v>0</v>
      </c>
      <c r="E15" s="95">
        <v>4</v>
      </c>
      <c r="F15" s="95">
        <v>0</v>
      </c>
      <c r="G15" s="95">
        <v>0</v>
      </c>
      <c r="H15" s="95">
        <v>16</v>
      </c>
      <c r="I15" s="95">
        <v>0</v>
      </c>
      <c r="J15" s="95">
        <v>0</v>
      </c>
      <c r="K15" s="96">
        <v>0</v>
      </c>
      <c r="L15" s="95">
        <v>31</v>
      </c>
      <c r="M15" s="95">
        <v>0</v>
      </c>
      <c r="N15" s="97">
        <v>0</v>
      </c>
      <c r="O15" s="98">
        <f t="shared" si="0"/>
        <v>55</v>
      </c>
    </row>
    <row r="16" spans="2:15" ht="16.5" thickTop="1" thickBot="1" x14ac:dyDescent="0.3">
      <c r="B16" s="99" t="s">
        <v>24</v>
      </c>
      <c r="C16" s="100">
        <f t="shared" ref="C16:O16" si="1">SUM(C4:C15)</f>
        <v>132</v>
      </c>
      <c r="D16" s="100">
        <f t="shared" si="1"/>
        <v>238</v>
      </c>
      <c r="E16" s="100">
        <f t="shared" si="1"/>
        <v>230</v>
      </c>
      <c r="F16" s="100">
        <f t="shared" si="1"/>
        <v>308</v>
      </c>
      <c r="G16" s="100">
        <f t="shared" si="1"/>
        <v>191</v>
      </c>
      <c r="H16" s="100">
        <f t="shared" si="1"/>
        <v>792</v>
      </c>
      <c r="I16" s="100">
        <f t="shared" si="1"/>
        <v>137</v>
      </c>
      <c r="J16" s="100">
        <f t="shared" si="1"/>
        <v>129</v>
      </c>
      <c r="K16" s="100">
        <f t="shared" si="1"/>
        <v>87</v>
      </c>
      <c r="L16" s="100">
        <f t="shared" si="1"/>
        <v>117</v>
      </c>
      <c r="M16" s="100">
        <f t="shared" si="1"/>
        <v>96</v>
      </c>
      <c r="N16" s="101">
        <f t="shared" si="1"/>
        <v>41</v>
      </c>
      <c r="O16" s="102">
        <f t="shared" si="1"/>
        <v>2498</v>
      </c>
    </row>
    <row r="17" spans="2:14" ht="15.75" thickTop="1" x14ac:dyDescent="0.25"/>
    <row r="18" spans="2:14" x14ac:dyDescent="0.25">
      <c r="B18" s="103" t="s">
        <v>43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2:14" x14ac:dyDescent="0.25">
      <c r="B19" s="105" t="s">
        <v>38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2:14" x14ac:dyDescent="0.25">
      <c r="B20" s="107" t="s">
        <v>44</v>
      </c>
    </row>
    <row r="21" spans="2:14" x14ac:dyDescent="0.25">
      <c r="B21" s="108"/>
    </row>
  </sheetData>
  <hyperlinks>
    <hyperlink ref="B20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topLeftCell="B1" workbookViewId="0">
      <selection activeCell="B1" sqref="B1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45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5.75" thickTop="1" x14ac:dyDescent="0.25">
      <c r="B5" s="27" t="s">
        <v>13</v>
      </c>
      <c r="C5" s="6">
        <v>1</v>
      </c>
      <c r="D5" s="7">
        <v>0</v>
      </c>
      <c r="E5" s="7">
        <v>69</v>
      </c>
      <c r="F5" s="7">
        <v>0</v>
      </c>
      <c r="G5" s="7">
        <v>84</v>
      </c>
      <c r="H5" s="7">
        <v>14</v>
      </c>
      <c r="I5" s="7">
        <v>1</v>
      </c>
      <c r="J5" s="7">
        <v>2</v>
      </c>
      <c r="K5" s="7">
        <v>168</v>
      </c>
      <c r="L5" s="8">
        <v>4</v>
      </c>
      <c r="M5" s="7">
        <v>0</v>
      </c>
      <c r="N5" s="9">
        <v>43</v>
      </c>
      <c r="O5" s="10">
        <f>SUM(C5:N5)</f>
        <v>386</v>
      </c>
    </row>
    <row r="6" spans="2:15" x14ac:dyDescent="0.25">
      <c r="B6" s="28" t="s">
        <v>30</v>
      </c>
      <c r="C6" s="11">
        <v>31</v>
      </c>
      <c r="D6" s="65">
        <v>0</v>
      </c>
      <c r="E6" s="13">
        <v>32</v>
      </c>
      <c r="F6" s="13">
        <v>0</v>
      </c>
      <c r="G6" s="13">
        <v>54</v>
      </c>
      <c r="H6" s="13">
        <v>6</v>
      </c>
      <c r="I6" s="13">
        <v>0</v>
      </c>
      <c r="J6" s="13">
        <v>0</v>
      </c>
      <c r="K6" s="12">
        <v>15</v>
      </c>
      <c r="L6" s="13">
        <v>0</v>
      </c>
      <c r="M6" s="13">
        <v>0</v>
      </c>
      <c r="N6" s="14">
        <v>0</v>
      </c>
      <c r="O6" s="15">
        <f t="shared" ref="O6:O15" si="0">SUM(C6:N6)</f>
        <v>138</v>
      </c>
    </row>
    <row r="7" spans="2:15" x14ac:dyDescent="0.25">
      <c r="B7" s="28" t="s">
        <v>32</v>
      </c>
      <c r="C7" s="26">
        <v>0</v>
      </c>
      <c r="D7" s="68">
        <v>0</v>
      </c>
      <c r="E7" s="13">
        <v>0</v>
      </c>
      <c r="F7" s="13">
        <v>0</v>
      </c>
      <c r="G7" s="13">
        <v>59</v>
      </c>
      <c r="H7" s="13">
        <v>6</v>
      </c>
      <c r="I7" s="13">
        <v>0</v>
      </c>
      <c r="J7" s="13">
        <v>0</v>
      </c>
      <c r="K7" s="12">
        <v>6</v>
      </c>
      <c r="L7" s="13">
        <v>27</v>
      </c>
      <c r="M7" s="13">
        <v>0</v>
      </c>
      <c r="N7" s="14">
        <v>0</v>
      </c>
      <c r="O7" s="15">
        <f t="shared" si="0"/>
        <v>98</v>
      </c>
    </row>
    <row r="8" spans="2:15" x14ac:dyDescent="0.25">
      <c r="B8" s="28" t="s">
        <v>15</v>
      </c>
      <c r="C8" s="11">
        <v>54</v>
      </c>
      <c r="D8" s="13">
        <v>5</v>
      </c>
      <c r="E8" s="13">
        <v>83</v>
      </c>
      <c r="F8" s="13">
        <v>42</v>
      </c>
      <c r="G8" s="13">
        <v>92</v>
      </c>
      <c r="H8" s="13">
        <v>13</v>
      </c>
      <c r="I8" s="13">
        <v>30</v>
      </c>
      <c r="J8" s="12">
        <v>60</v>
      </c>
      <c r="K8" s="12">
        <v>88</v>
      </c>
      <c r="L8" s="12">
        <v>7</v>
      </c>
      <c r="M8" s="13">
        <v>57</v>
      </c>
      <c r="N8" s="14">
        <v>20</v>
      </c>
      <c r="O8" s="15">
        <f t="shared" si="0"/>
        <v>551</v>
      </c>
    </row>
    <row r="9" spans="2:15" x14ac:dyDescent="0.25">
      <c r="B9" s="28" t="s">
        <v>16</v>
      </c>
      <c r="C9" s="11">
        <v>0</v>
      </c>
      <c r="D9" s="13">
        <v>0</v>
      </c>
      <c r="E9" s="13">
        <v>0</v>
      </c>
      <c r="F9" s="13">
        <v>0</v>
      </c>
      <c r="G9" s="13">
        <v>108</v>
      </c>
      <c r="H9" s="13">
        <v>0</v>
      </c>
      <c r="I9" s="13">
        <v>0</v>
      </c>
      <c r="J9" s="13">
        <v>0</v>
      </c>
      <c r="K9" s="13">
        <v>6</v>
      </c>
      <c r="L9" s="13">
        <v>0</v>
      </c>
      <c r="M9" s="13">
        <v>10</v>
      </c>
      <c r="N9" s="16">
        <v>1</v>
      </c>
      <c r="O9" s="15">
        <f t="shared" si="0"/>
        <v>125</v>
      </c>
    </row>
    <row r="10" spans="2:15" x14ac:dyDescent="0.25">
      <c r="B10" s="28" t="s">
        <v>33</v>
      </c>
      <c r="C10" s="11">
        <v>0</v>
      </c>
      <c r="D10" s="13">
        <v>0</v>
      </c>
      <c r="E10" s="13">
        <v>0</v>
      </c>
      <c r="F10" s="13">
        <v>0</v>
      </c>
      <c r="G10" s="13">
        <v>54</v>
      </c>
      <c r="H10" s="13">
        <v>0</v>
      </c>
      <c r="I10" s="13">
        <v>0</v>
      </c>
      <c r="J10" s="13">
        <v>0</v>
      </c>
      <c r="K10" s="13">
        <v>6</v>
      </c>
      <c r="L10" s="13">
        <v>0</v>
      </c>
      <c r="M10" s="13">
        <v>0</v>
      </c>
      <c r="N10" s="14">
        <v>0</v>
      </c>
      <c r="O10" s="15">
        <f t="shared" si="0"/>
        <v>60</v>
      </c>
    </row>
    <row r="11" spans="2:15" x14ac:dyDescent="0.25">
      <c r="B11" s="28" t="s">
        <v>18</v>
      </c>
      <c r="C11" s="11">
        <v>1</v>
      </c>
      <c r="D11" s="13">
        <v>0</v>
      </c>
      <c r="E11" s="13">
        <v>0</v>
      </c>
      <c r="F11" s="13">
        <v>0</v>
      </c>
      <c r="G11" s="13">
        <v>19</v>
      </c>
      <c r="H11" s="13">
        <v>2</v>
      </c>
      <c r="I11" s="13">
        <v>0</v>
      </c>
      <c r="J11" s="13">
        <v>0</v>
      </c>
      <c r="K11" s="12">
        <v>7</v>
      </c>
      <c r="L11" s="12">
        <v>0</v>
      </c>
      <c r="M11" s="13">
        <v>0</v>
      </c>
      <c r="N11" s="14">
        <v>0</v>
      </c>
      <c r="O11" s="15">
        <f t="shared" si="0"/>
        <v>29</v>
      </c>
    </row>
    <row r="12" spans="2:15" x14ac:dyDescent="0.25">
      <c r="B12" s="28" t="s">
        <v>19</v>
      </c>
      <c r="C12" s="11">
        <v>0</v>
      </c>
      <c r="D12" s="13">
        <v>0</v>
      </c>
      <c r="E12" s="13">
        <v>37</v>
      </c>
      <c r="F12" s="13">
        <v>4</v>
      </c>
      <c r="G12" s="13">
        <v>38</v>
      </c>
      <c r="H12" s="13">
        <v>6</v>
      </c>
      <c r="I12" s="13">
        <v>1</v>
      </c>
      <c r="J12" s="13">
        <v>0</v>
      </c>
      <c r="K12" s="13">
        <v>15</v>
      </c>
      <c r="L12" s="13">
        <v>0</v>
      </c>
      <c r="M12" s="13">
        <v>0</v>
      </c>
      <c r="N12" s="16">
        <v>0</v>
      </c>
      <c r="O12" s="15">
        <f t="shared" si="0"/>
        <v>101</v>
      </c>
    </row>
    <row r="13" spans="2:15" x14ac:dyDescent="0.25">
      <c r="B13" s="28" t="s">
        <v>21</v>
      </c>
      <c r="C13" s="11">
        <v>61</v>
      </c>
      <c r="D13" s="13">
        <v>14</v>
      </c>
      <c r="E13" s="13">
        <v>9</v>
      </c>
      <c r="F13" s="13">
        <v>3</v>
      </c>
      <c r="G13" s="13">
        <v>30</v>
      </c>
      <c r="H13" s="13">
        <v>32</v>
      </c>
      <c r="I13" s="13">
        <v>0</v>
      </c>
      <c r="J13" s="13">
        <v>2</v>
      </c>
      <c r="K13" s="13">
        <v>1114</v>
      </c>
      <c r="L13" s="13">
        <v>48</v>
      </c>
      <c r="M13" s="13">
        <v>0</v>
      </c>
      <c r="N13" s="14">
        <v>0</v>
      </c>
      <c r="O13" s="15">
        <f t="shared" si="0"/>
        <v>1313</v>
      </c>
    </row>
    <row r="14" spans="2:15" x14ac:dyDescent="0.25">
      <c r="B14" s="28" t="s">
        <v>20</v>
      </c>
      <c r="C14" s="11">
        <v>0</v>
      </c>
      <c r="D14" s="13">
        <v>0</v>
      </c>
      <c r="E14" s="13">
        <v>0</v>
      </c>
      <c r="F14" s="13">
        <v>11</v>
      </c>
      <c r="G14" s="13">
        <v>20</v>
      </c>
      <c r="H14" s="13">
        <v>0</v>
      </c>
      <c r="I14" s="13">
        <v>77</v>
      </c>
      <c r="J14" s="13">
        <v>57</v>
      </c>
      <c r="K14" s="13">
        <v>9</v>
      </c>
      <c r="L14" s="13">
        <v>0</v>
      </c>
      <c r="M14" s="13">
        <v>23</v>
      </c>
      <c r="N14" s="14">
        <v>83</v>
      </c>
      <c r="O14" s="15">
        <f t="shared" si="0"/>
        <v>280</v>
      </c>
    </row>
    <row r="15" spans="2:15" ht="15.75" thickBot="1" x14ac:dyDescent="0.3">
      <c r="B15" s="29" t="s">
        <v>22</v>
      </c>
      <c r="C15" s="30">
        <v>64</v>
      </c>
      <c r="D15" s="31">
        <v>0</v>
      </c>
      <c r="E15" s="31">
        <v>0</v>
      </c>
      <c r="F15" s="31">
        <v>1</v>
      </c>
      <c r="G15" s="31">
        <v>24</v>
      </c>
      <c r="H15" s="31">
        <v>23</v>
      </c>
      <c r="I15" s="31">
        <v>0</v>
      </c>
      <c r="J15" s="31">
        <v>0</v>
      </c>
      <c r="K15" s="32">
        <v>7</v>
      </c>
      <c r="L15" s="31">
        <v>0</v>
      </c>
      <c r="M15" s="31">
        <v>0</v>
      </c>
      <c r="N15" s="33">
        <v>0</v>
      </c>
      <c r="O15" s="34">
        <f t="shared" si="0"/>
        <v>119</v>
      </c>
    </row>
    <row r="16" spans="2:15" ht="16.5" thickTop="1" thickBot="1" x14ac:dyDescent="0.3">
      <c r="B16" s="17" t="s">
        <v>24</v>
      </c>
      <c r="C16" s="18">
        <f t="shared" ref="C16:O16" si="1">SUM(C4:C15)</f>
        <v>212</v>
      </c>
      <c r="D16" s="18">
        <f t="shared" si="1"/>
        <v>19</v>
      </c>
      <c r="E16" s="18">
        <f t="shared" si="1"/>
        <v>230</v>
      </c>
      <c r="F16" s="18">
        <f t="shared" si="1"/>
        <v>61</v>
      </c>
      <c r="G16" s="18">
        <f t="shared" si="1"/>
        <v>582</v>
      </c>
      <c r="H16" s="18">
        <f t="shared" si="1"/>
        <v>102</v>
      </c>
      <c r="I16" s="18">
        <f t="shared" si="1"/>
        <v>109</v>
      </c>
      <c r="J16" s="18">
        <f t="shared" si="1"/>
        <v>121</v>
      </c>
      <c r="K16" s="18">
        <f t="shared" si="1"/>
        <v>1441</v>
      </c>
      <c r="L16" s="18">
        <f t="shared" si="1"/>
        <v>86</v>
      </c>
      <c r="M16" s="18">
        <f t="shared" si="1"/>
        <v>90</v>
      </c>
      <c r="N16" s="19">
        <f t="shared" si="1"/>
        <v>147</v>
      </c>
      <c r="O16" s="20">
        <f t="shared" si="1"/>
        <v>3200</v>
      </c>
    </row>
    <row r="17" spans="2:14" ht="15.75" thickTop="1" x14ac:dyDescent="0.25"/>
    <row r="18" spans="2:14" x14ac:dyDescent="0.25">
      <c r="B18" s="56" t="s">
        <v>46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109" t="s">
        <v>44</v>
      </c>
    </row>
    <row r="21" spans="2:14" x14ac:dyDescent="0.25">
      <c r="B21" s="70"/>
    </row>
  </sheetData>
  <hyperlinks>
    <hyperlink ref="B2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Brian Grogan</cp:lastModifiedBy>
  <cp:lastPrinted>2016-03-02T13:04:44Z</cp:lastPrinted>
  <dcterms:created xsi:type="dcterms:W3CDTF">2015-03-25T15:46:06Z</dcterms:created>
  <dcterms:modified xsi:type="dcterms:W3CDTF">2020-04-16T12:37:46Z</dcterms:modified>
</cp:coreProperties>
</file>