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225" windowHeight="8580" activeTab="0"/>
  </bookViews>
  <sheets>
    <sheet name="2009" sheetId="1" r:id="rId1"/>
    <sheet name="2007" sheetId="2" r:id="rId2"/>
    <sheet name="2005" sheetId="3" r:id="rId3"/>
    <sheet name="2003" sheetId="4" r:id="rId4"/>
    <sheet name="2001" sheetId="5" r:id="rId5"/>
    <sheet name="1999" sheetId="6" r:id="rId6"/>
    <sheet name="1997" sheetId="7" r:id="rId7"/>
    <sheet name="Notes" sheetId="8" r:id="rId8"/>
  </sheets>
  <definedNames/>
  <calcPr fullCalcOnLoad="1"/>
</workbook>
</file>

<file path=xl/sharedStrings.xml><?xml version="1.0" encoding="utf-8"?>
<sst xmlns="http://schemas.openxmlformats.org/spreadsheetml/2006/main" count="336" uniqueCount="106">
  <si>
    <t>Totals</t>
  </si>
  <si>
    <t>Ballymena</t>
  </si>
  <si>
    <t>Belfast</t>
  </si>
  <si>
    <t>Coleraine</t>
  </si>
  <si>
    <t>Craigavon</t>
  </si>
  <si>
    <t>Dungannon</t>
  </si>
  <si>
    <t>Omagh</t>
  </si>
  <si>
    <t>Strabane</t>
  </si>
  <si>
    <t>Public Sector</t>
  </si>
  <si>
    <t>Private Sector</t>
  </si>
  <si>
    <t xml:space="preserve">*FIGURES EXCLUDE AGRICULTURE BUT INCLUDE ANIMAL HUSBANDRY SERVICE </t>
  </si>
  <si>
    <t>Notes:</t>
  </si>
  <si>
    <t>The Census of Employment counts the number of jobs rather than the number of persons with jobs.  Therefore a person holding both a full-time and a part-time job, or someone with two part-time jobs, will be counted twice.</t>
  </si>
  <si>
    <t xml:space="preserve"> ACTIVITIES AND HUNTING, TRAPPING AND GAME PROPAGATION</t>
  </si>
  <si>
    <t>Derry</t>
  </si>
  <si>
    <t>Limavady</t>
  </si>
  <si>
    <t>Ballymoney</t>
  </si>
  <si>
    <t>Moyle</t>
  </si>
  <si>
    <t>Larne</t>
  </si>
  <si>
    <t>Magherafelt</t>
  </si>
  <si>
    <t>Cookstown</t>
  </si>
  <si>
    <t>Fermanagh</t>
  </si>
  <si>
    <t>Armagh</t>
  </si>
  <si>
    <t>Newry &amp; Mourne</t>
  </si>
  <si>
    <t>Banbridge</t>
  </si>
  <si>
    <t>Down</t>
  </si>
  <si>
    <t>Lisburn</t>
  </si>
  <si>
    <t>Antrim</t>
  </si>
  <si>
    <t>Newtownabbey</t>
  </si>
  <si>
    <t>Carrickfergus</t>
  </si>
  <si>
    <t>North Down</t>
  </si>
  <si>
    <t>Ards</t>
  </si>
  <si>
    <t>Castlereagh</t>
  </si>
  <si>
    <t>Northern Ireland Employee Jobs* by District Council Area (DCA) - September 2005</t>
  </si>
  <si>
    <t>Source : NI Census of Employment, September 2005</t>
  </si>
  <si>
    <t>Public Sector %</t>
  </si>
  <si>
    <t>NOTES</t>
  </si>
  <si>
    <t xml:space="preserve">- agriculture (but includes animal husbandry service activities and </t>
  </si>
  <si>
    <t xml:space="preserve">  hunting, trapping and game propagation)</t>
  </si>
  <si>
    <t>- the self employed</t>
  </si>
  <si>
    <t>- HM armed Forces</t>
  </si>
  <si>
    <t>- private domestic servants</t>
  </si>
  <si>
    <t>- homeworkers</t>
  </si>
  <si>
    <t>- trainees without a contract of employment (non-employed status).</t>
  </si>
  <si>
    <t>Census Section</t>
  </si>
  <si>
    <t>Statistics Research Branch</t>
  </si>
  <si>
    <t>Department of Enterprise, Trade &amp; Investment</t>
  </si>
  <si>
    <t>Netherleigh</t>
  </si>
  <si>
    <t>Massey Avenue</t>
  </si>
  <si>
    <t>BT4 2JP</t>
  </si>
  <si>
    <t>Telephone: (028) 9052 9379</t>
  </si>
  <si>
    <t>Fax: (028) 9052 9459</t>
  </si>
  <si>
    <t>E-mail: statistics@detini.gov.uk</t>
  </si>
  <si>
    <t>Web Site: www.statistics.detini.gov.uk</t>
  </si>
  <si>
    <t>District Council</t>
  </si>
  <si>
    <r>
      <t>1.</t>
    </r>
    <r>
      <rPr>
        <sz val="10"/>
        <rFont val="ITCFranklinGothic LT Book"/>
        <family val="1"/>
      </rPr>
      <t xml:space="preserve"> The Census of Employment is a statutory enquiry of all employers in Northern Ireland, carried out biennially under the Statistics of Trade and Employment (Northern Ireland) Order 1988. Results are available according to sex, full or part-time working, </t>
    </r>
  </si>
  <si>
    <r>
      <t>2.</t>
    </r>
    <r>
      <rPr>
        <sz val="10"/>
        <rFont val="ITCFranklinGothic LT Book"/>
        <family val="1"/>
      </rPr>
      <t xml:space="preserve"> The Census of Employment covers employee jobs only. It excludes:</t>
    </r>
  </si>
  <si>
    <r>
      <t>3.</t>
    </r>
    <r>
      <rPr>
        <b/>
        <sz val="7"/>
        <rFont val="ITCFranklinGothic LT Book"/>
        <family val="1"/>
      </rPr>
      <t> </t>
    </r>
    <r>
      <rPr>
        <sz val="10"/>
        <rFont val="ITCFranklinGothic LT Book"/>
        <family val="1"/>
      </rPr>
      <t>Figures for the number of employees in Agriculture are available separately from the Department of Agriculture and Rural Development’s (DARD) Farm Census.</t>
    </r>
  </si>
  <si>
    <r>
      <t>4.</t>
    </r>
    <r>
      <rPr>
        <b/>
        <sz val="7"/>
        <rFont val="ITCFranklinGothic LT Book"/>
        <family val="1"/>
      </rPr>
      <t> </t>
    </r>
    <r>
      <rPr>
        <sz val="10"/>
        <rFont val="ITCFranklinGothic LT Book"/>
        <family val="1"/>
      </rPr>
      <t>Persons working 30 hours or less per week are normally regarded as being in part-time employment.</t>
    </r>
  </si>
  <si>
    <r>
      <t>5.</t>
    </r>
    <r>
      <rPr>
        <b/>
        <sz val="7"/>
        <rFont val="ITCFranklinGothic LT Book"/>
        <family val="1"/>
      </rPr>
      <t> </t>
    </r>
    <r>
      <rPr>
        <sz val="10"/>
        <rFont val="ITCFranklinGothic LT Book"/>
        <family val="1"/>
      </rPr>
      <t>The Census of Employment counts the number of jobs rather than the number of persons with jobs.  Therefore a person holding both a full-time and a part-time job, or someone with two part-time jobs, will be counted twice.</t>
    </r>
  </si>
  <si>
    <t>Northern Ireland Employee Jobs* by District Council Area (DCA) - September 2003</t>
  </si>
  <si>
    <t>Northern Ireland Employee Jobs* by District Council Area (DCA) - September 2001</t>
  </si>
  <si>
    <t>Northern Ireland Employee Jobs* by District Council Area (DCA) - September 1999</t>
  </si>
  <si>
    <t>Northern Ireland Employee Jobs* by District Council Area (DCA) - September 1997</t>
  </si>
  <si>
    <t>Source : NI Census of Employment, September 2003</t>
  </si>
  <si>
    <t>Source : NI Census of Employment, September 2001</t>
  </si>
  <si>
    <t>Source : NI Census of Employment, September 1999</t>
  </si>
  <si>
    <t>Source : NI Census of Employment, September 1997</t>
  </si>
  <si>
    <r>
      <t>6.</t>
    </r>
    <r>
      <rPr>
        <b/>
        <sz val="7"/>
        <rFont val="ITCFranklinGothic LT Book"/>
        <family val="1"/>
      </rPr>
      <t> </t>
    </r>
    <r>
      <rPr>
        <sz val="10"/>
        <rFont val="ITCFranklinGothic LT Book"/>
        <family val="1"/>
      </rPr>
      <t>Employees are classified to: (a) Standard Industrial Classification from the business description for each employment unit and (b) electoral ward according to the unit's postcode.</t>
    </r>
  </si>
  <si>
    <t>Northern Ireland Employee Jobs* by District Council Area (DCA) - September 2007</t>
  </si>
  <si>
    <t>Source : NI Census of Employment, September 2007</t>
  </si>
  <si>
    <t>The analysis is based on 1992 Ward boundaries, which have been aggregated to form District Council Areas.  Employee jobs have been assigned to 1992 based wards using the May 2008 Central Postcode Directory</t>
  </si>
  <si>
    <t>The analysis is based on 1992 Ward boundaries, which have been aggregated to form District Council Areas.  Employee jobs have been assigned to 1992 based wards using the May 2003 Central Postcode Directory</t>
  </si>
  <si>
    <r>
      <t>9.</t>
    </r>
    <r>
      <rPr>
        <b/>
        <sz val="7"/>
        <rFont val="ITCFranklinGothic LT Book"/>
        <family val="1"/>
      </rPr>
      <t> </t>
    </r>
    <r>
      <rPr>
        <sz val="10"/>
        <rFont val="ITCFranklinGothic LT Book"/>
        <family val="1"/>
      </rPr>
      <t>More results from the Census of Employment, subject to confidentiality constraints, are available from:</t>
    </r>
  </si>
  <si>
    <t>Sub-Northern Ireland analysis from the Census of Employment is primarily based on the location of the jobs, not on the home address of the employees.  However, in a small number of instances where employers were not able to provide figures by actual location, the employees were allocated to the address where pay records were held.</t>
  </si>
  <si>
    <r>
      <t>7.</t>
    </r>
    <r>
      <rPr>
        <b/>
        <sz val="7"/>
        <rFont val="ITCFranklinGothic LT Book"/>
        <family val="1"/>
      </rPr>
      <t> </t>
    </r>
    <r>
      <rPr>
        <sz val="10"/>
        <rFont val="ITCFranklinGothic LT Book"/>
        <family val="1"/>
      </rPr>
      <t>Sub-Northern Ireland analysis from the Census of Employment is primarily based on the location of the jobs, not on the home address of the employees.  However, in a small number of instances where employers were not able to provide figures by actual location, the employees were allocated to the address where pay records were held.</t>
    </r>
  </si>
  <si>
    <t>Northern Ireland Employee Jobs* by District Council Area (DCA) - September 2009</t>
  </si>
  <si>
    <t>Sub-Northern Ireland analysis from the Census of Employment is primarily based on the location of the jobs, not on the home address of the employees.  However, in a small number of instances where employers were not able to provide figures by actual location</t>
  </si>
  <si>
    <t>Source : NI Census of Employment, September 2009</t>
  </si>
  <si>
    <r>
      <t>8.</t>
    </r>
    <r>
      <rPr>
        <b/>
        <sz val="7"/>
        <rFont val="ITCFranklinGothic LT Book"/>
        <family val="1"/>
      </rPr>
      <t> </t>
    </r>
    <r>
      <rPr>
        <sz val="10"/>
        <rFont val="ITCFranklinGothic LT Book"/>
        <family val="1"/>
      </rPr>
      <t>The analysis is based on 1992 Ward boundaries, which have been aggregated to form District Council Areas.  Employee jobs from 1995 to 2005 have been assigned to 1992 based wards using the May 2003 Central Postcode Directory (CPD) and employee jobs for 2007 and 2009 have been assigned to 1992 based wards using the May 2008 CPD.</t>
    </r>
  </si>
  <si>
    <t>Private Sector 95% Confidence Interval</t>
  </si>
  <si>
    <t>±143</t>
  </si>
  <si>
    <t>±103</t>
  </si>
  <si>
    <t>±159</t>
  </si>
  <si>
    <t>±134</t>
  </si>
  <si>
    <t>±43</t>
  </si>
  <si>
    <t>±69</t>
  </si>
  <si>
    <t>±783</t>
  </si>
  <si>
    <t>±45</t>
  </si>
  <si>
    <t>±123</t>
  </si>
  <si>
    <t>±138</t>
  </si>
  <si>
    <t>±74</t>
  </si>
  <si>
    <t>±206</t>
  </si>
  <si>
    <t>±207</t>
  </si>
  <si>
    <t>±114</t>
  </si>
  <si>
    <t>±163</t>
  </si>
  <si>
    <t>±132</t>
  </si>
  <si>
    <t>±59</t>
  </si>
  <si>
    <t>±49</t>
  </si>
  <si>
    <t>±208</t>
  </si>
  <si>
    <t>±0</t>
  </si>
  <si>
    <t>±181</t>
  </si>
  <si>
    <t>±160</t>
  </si>
  <si>
    <t>±97</t>
  </si>
  <si>
    <t>±56</t>
  </si>
  <si>
    <t>±1,005</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</si>
</sst>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0">
    <font>
      <sz val="8"/>
      <name val="Verdana"/>
      <family val="0"/>
    </font>
    <font>
      <sz val="10"/>
      <name val="Arial"/>
      <family val="0"/>
    </font>
    <font>
      <b/>
      <sz val="12"/>
      <name val="ITCFranklinGothic LT Book"/>
      <family val="1"/>
    </font>
    <font>
      <sz val="10"/>
      <name val="ITCFranklinGothic LT Book"/>
      <family val="1"/>
    </font>
    <font>
      <sz val="8"/>
      <name val="ITCFranklinGothic LT Book"/>
      <family val="1"/>
    </font>
    <font>
      <b/>
      <sz val="10"/>
      <color indexed="9"/>
      <name val="ITCFranklinGothic LT Book"/>
      <family val="1"/>
    </font>
    <font>
      <b/>
      <sz val="10"/>
      <name val="ITCFranklinGothic LT Book"/>
      <family val="1"/>
    </font>
    <font>
      <b/>
      <sz val="16"/>
      <color indexed="9"/>
      <name val="ITCFranklinGothic LT Book"/>
      <family val="1"/>
    </font>
    <font>
      <b/>
      <sz val="7"/>
      <name val="ITCFranklinGothic LT Book"/>
      <family val="1"/>
    </font>
    <font>
      <b/>
      <sz val="10"/>
      <color indexed="8"/>
      <name val="ITCFranklinGothic LT Book"/>
      <family val="1"/>
    </font>
  </fonts>
  <fills count="5">
    <fill>
      <patternFill/>
    </fill>
    <fill>
      <patternFill patternType="gray125"/>
    </fill>
    <fill>
      <patternFill patternType="solid">
        <fgColor indexed="9"/>
        <bgColor indexed="64"/>
      </patternFill>
    </fill>
    <fill>
      <patternFill patternType="solid">
        <fgColor indexed="32"/>
        <bgColor indexed="64"/>
      </patternFill>
    </fill>
    <fill>
      <patternFill patternType="solid">
        <fgColor indexed="28"/>
        <bgColor indexed="64"/>
      </patternFill>
    </fill>
  </fills>
  <borders count="2">
    <border>
      <left/>
      <right/>
      <top/>
      <bottom/>
      <diagonal/>
    </border>
    <border>
      <left style="thin">
        <color indexed="9"/>
      </left>
      <right style="thin">
        <color indexed="9"/>
      </right>
      <top style="thin">
        <color indexed="9"/>
      </top>
      <bottom style="thin">
        <color indexed="9"/>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cellStyleXfs>
  <cellXfs count="22">
    <xf numFmtId="0" fontId="0" fillId="0" borderId="0" xfId="0" applyAlignment="1">
      <alignment/>
    </xf>
    <xf numFmtId="0" fontId="2" fillId="2" borderId="0" xfId="19" applyFont="1" applyFill="1">
      <alignment/>
      <protection/>
    </xf>
    <xf numFmtId="0" fontId="3" fillId="2" borderId="0" xfId="19" applyFont="1" applyFill="1">
      <alignment/>
      <protection/>
    </xf>
    <xf numFmtId="0" fontId="4" fillId="2" borderId="0" xfId="0" applyFont="1" applyFill="1" applyAlignment="1">
      <alignment/>
    </xf>
    <xf numFmtId="0" fontId="5" fillId="3" borderId="1" xfId="19" applyFont="1" applyFill="1" applyBorder="1">
      <alignment/>
      <protection/>
    </xf>
    <xf numFmtId="0" fontId="5" fillId="3" borderId="1" xfId="19" applyFont="1" applyFill="1" applyBorder="1" applyAlignment="1">
      <alignment horizontal="center" wrapText="1"/>
      <protection/>
    </xf>
    <xf numFmtId="0" fontId="6" fillId="2" borderId="0" xfId="19" applyFont="1" applyFill="1">
      <alignment/>
      <protection/>
    </xf>
    <xf numFmtId="0" fontId="3" fillId="4" borderId="1" xfId="19" applyFont="1" applyFill="1" applyBorder="1">
      <alignment/>
      <protection/>
    </xf>
    <xf numFmtId="3" fontId="3" fillId="4" borderId="1" xfId="19" applyNumberFormat="1" applyFont="1" applyFill="1" applyBorder="1" applyAlignment="1">
      <alignment horizontal="center"/>
      <protection/>
    </xf>
    <xf numFmtId="9" fontId="3" fillId="4" borderId="1" xfId="21" applyFont="1" applyFill="1" applyBorder="1" applyAlignment="1">
      <alignment horizontal="center"/>
    </xf>
    <xf numFmtId="1" fontId="3" fillId="2" borderId="0" xfId="19" applyNumberFormat="1" applyFont="1" applyFill="1">
      <alignment/>
      <protection/>
    </xf>
    <xf numFmtId="1" fontId="6" fillId="2" borderId="0" xfId="19" applyNumberFormat="1" applyFont="1" applyFill="1">
      <alignment/>
      <protection/>
    </xf>
    <xf numFmtId="0" fontId="7" fillId="3" borderId="0" xfId="20" applyFont="1" applyFill="1" applyAlignment="1">
      <alignment horizontal="center"/>
      <protection/>
    </xf>
    <xf numFmtId="0" fontId="6" fillId="4" borderId="1" xfId="20" applyFont="1" applyFill="1" applyBorder="1" applyAlignment="1">
      <alignment horizontal="justify"/>
      <protection/>
    </xf>
    <xf numFmtId="0" fontId="3" fillId="4" borderId="1" xfId="20" applyFont="1" applyFill="1" applyBorder="1" applyAlignment="1">
      <alignment horizontal="justify"/>
      <protection/>
    </xf>
    <xf numFmtId="0" fontId="6" fillId="4" borderId="1" xfId="20" applyFont="1" applyFill="1" applyBorder="1">
      <alignment/>
      <protection/>
    </xf>
    <xf numFmtId="0" fontId="3" fillId="4" borderId="1" xfId="20" applyFont="1" applyFill="1" applyBorder="1">
      <alignment/>
      <protection/>
    </xf>
    <xf numFmtId="0" fontId="3" fillId="4" borderId="1" xfId="20" applyFont="1" applyFill="1" applyBorder="1" applyAlignment="1">
      <alignment horizontal="left" indent="4"/>
      <protection/>
    </xf>
    <xf numFmtId="3" fontId="4" fillId="2" borderId="0" xfId="0" applyNumberFormat="1" applyFont="1" applyFill="1" applyAlignment="1">
      <alignment/>
    </xf>
    <xf numFmtId="0" fontId="6" fillId="2" borderId="0" xfId="19" applyFont="1" applyFill="1" applyAlignment="1">
      <alignment horizontal="left" vertical="top" wrapText="1"/>
      <protection/>
    </xf>
    <xf numFmtId="0" fontId="0" fillId="0" borderId="0" xfId="0" applyAlignment="1">
      <alignment/>
    </xf>
    <xf numFmtId="0" fontId="9" fillId="2" borderId="0" xfId="19" applyFont="1" applyFill="1" applyAlignment="1">
      <alignment horizontal="left" vertical="top" wrapText="1"/>
      <protection/>
    </xf>
  </cellXfs>
  <cellStyles count="8">
    <cellStyle name="Normal" xfId="0"/>
    <cellStyle name="Comma" xfId="15"/>
    <cellStyle name="Comma [0]" xfId="16"/>
    <cellStyle name="Currency" xfId="17"/>
    <cellStyle name="Currency [0]" xfId="18"/>
    <cellStyle name="Normal_Sheet1" xfId="19"/>
    <cellStyle name="Normal_Sheet2"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93D6"/>
      <rgbColor rgb="00700067"/>
      <rgbColor rgb="00FFEC00"/>
      <rgbColor rgb="00E9B92D"/>
      <rgbColor rgb="00BFDCF4"/>
      <rgbColor rgb="00A0CBC1"/>
      <rgbColor rgb="00CE678A"/>
      <rgbColor rgb="00CCCCFF"/>
      <rgbColor rgb="00142062"/>
      <rgbColor rgb="00009271"/>
      <rgbColor rgb="00D88700"/>
      <rgbColor rgb="00C30080"/>
      <rgbColor rgb="00009DC4"/>
      <rgbColor rgb="00264A97"/>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70"/>
  <sheetViews>
    <sheetView tabSelected="1" workbookViewId="0" topLeftCell="A1">
      <selection activeCell="A1" sqref="A1"/>
    </sheetView>
  </sheetViews>
  <sheetFormatPr defaultColWidth="9.140625" defaultRowHeight="10.5"/>
  <cols>
    <col min="1" max="1" width="16.421875" style="3" customWidth="1"/>
    <col min="2" max="3" width="9.140625" style="3" customWidth="1"/>
    <col min="4" max="4" width="17.421875" style="3" bestFit="1" customWidth="1"/>
    <col min="5" max="5" width="9.140625" style="3" customWidth="1"/>
    <col min="6" max="6" width="9.421875" style="3" customWidth="1"/>
    <col min="7" max="16384" width="9.140625" style="3" customWidth="1"/>
  </cols>
  <sheetData>
    <row r="1" spans="1:14" ht="15.75">
      <c r="A1" s="1" t="s">
        <v>76</v>
      </c>
      <c r="B1" s="2"/>
      <c r="C1" s="2"/>
      <c r="D1" s="2"/>
      <c r="E1" s="2"/>
      <c r="F1" s="2"/>
      <c r="G1" s="2"/>
      <c r="H1" s="2"/>
      <c r="I1" s="2"/>
      <c r="J1" s="2"/>
      <c r="K1" s="2"/>
      <c r="L1" s="2"/>
      <c r="M1" s="2"/>
      <c r="N1" s="2"/>
    </row>
    <row r="2" spans="1:14" ht="12.75">
      <c r="A2" s="2"/>
      <c r="B2" s="2"/>
      <c r="C2" s="2"/>
      <c r="D2" s="2"/>
      <c r="E2" s="2"/>
      <c r="F2" s="2"/>
      <c r="G2" s="2"/>
      <c r="H2" s="2"/>
      <c r="I2" s="2"/>
      <c r="J2" s="2"/>
      <c r="K2" s="2"/>
      <c r="L2" s="2"/>
      <c r="M2" s="2"/>
      <c r="N2" s="2"/>
    </row>
    <row r="3" spans="1:14" ht="26.25" customHeight="1">
      <c r="A3" s="4" t="s">
        <v>54</v>
      </c>
      <c r="B3" s="5" t="s">
        <v>8</v>
      </c>
      <c r="C3" s="5" t="s">
        <v>9</v>
      </c>
      <c r="D3" s="5" t="s">
        <v>80</v>
      </c>
      <c r="E3" s="5" t="s">
        <v>0</v>
      </c>
      <c r="F3" s="5" t="s">
        <v>35</v>
      </c>
      <c r="G3" s="6"/>
      <c r="H3" s="6"/>
      <c r="I3" s="6"/>
      <c r="J3" s="6"/>
      <c r="K3" s="6"/>
      <c r="L3" s="6"/>
      <c r="M3" s="6"/>
      <c r="N3" s="6"/>
    </row>
    <row r="4" spans="1:14" ht="12.75">
      <c r="A4" s="7" t="s">
        <v>27</v>
      </c>
      <c r="B4" s="8">
        <v>9107</v>
      </c>
      <c r="C4" s="8">
        <v>15948</v>
      </c>
      <c r="D4" s="8" t="s">
        <v>81</v>
      </c>
      <c r="E4" s="8">
        <v>25055</v>
      </c>
      <c r="F4" s="9">
        <v>0.36348201692943016</v>
      </c>
      <c r="G4" s="10"/>
      <c r="H4" s="2"/>
      <c r="I4" s="2"/>
      <c r="J4" s="2"/>
      <c r="K4" s="2"/>
      <c r="L4" s="2"/>
      <c r="M4" s="2"/>
      <c r="N4" s="2"/>
    </row>
    <row r="5" spans="1:14" ht="12.75">
      <c r="A5" s="7" t="s">
        <v>31</v>
      </c>
      <c r="B5" s="8">
        <v>4696</v>
      </c>
      <c r="C5" s="8">
        <v>12039</v>
      </c>
      <c r="D5" s="8" t="s">
        <v>82</v>
      </c>
      <c r="E5" s="8">
        <v>16735</v>
      </c>
      <c r="F5" s="9">
        <v>0.28061367859232794</v>
      </c>
      <c r="G5" s="10"/>
      <c r="H5" s="2"/>
      <c r="I5" s="2"/>
      <c r="J5" s="2"/>
      <c r="K5" s="2"/>
      <c r="L5" s="2"/>
      <c r="M5" s="2"/>
      <c r="N5" s="2"/>
    </row>
    <row r="6" spans="1:14" ht="12.75">
      <c r="A6" s="7" t="s">
        <v>22</v>
      </c>
      <c r="B6" s="8">
        <v>6749</v>
      </c>
      <c r="C6" s="8">
        <v>12442</v>
      </c>
      <c r="D6" s="8" t="s">
        <v>83</v>
      </c>
      <c r="E6" s="8">
        <v>19191</v>
      </c>
      <c r="F6" s="9">
        <v>0.3516727847394502</v>
      </c>
      <c r="G6" s="10"/>
      <c r="H6" s="2"/>
      <c r="I6" s="2"/>
      <c r="J6" s="2"/>
      <c r="K6" s="2"/>
      <c r="L6" s="2"/>
      <c r="M6" s="2"/>
      <c r="N6" s="2"/>
    </row>
    <row r="7" spans="1:14" ht="12.75">
      <c r="A7" s="7" t="s">
        <v>1</v>
      </c>
      <c r="B7" s="8">
        <v>7290</v>
      </c>
      <c r="C7" s="8">
        <v>22253</v>
      </c>
      <c r="D7" s="8" t="s">
        <v>84</v>
      </c>
      <c r="E7" s="8">
        <v>29543</v>
      </c>
      <c r="F7" s="9">
        <v>0.24675928534702268</v>
      </c>
      <c r="G7" s="10"/>
      <c r="H7" s="2"/>
      <c r="I7" s="2"/>
      <c r="J7" s="2"/>
      <c r="K7" s="2"/>
      <c r="L7" s="2"/>
      <c r="M7" s="2"/>
      <c r="N7" s="2"/>
    </row>
    <row r="8" spans="1:14" ht="12.75">
      <c r="A8" s="7" t="s">
        <v>16</v>
      </c>
      <c r="B8" s="8">
        <v>2230</v>
      </c>
      <c r="C8" s="8">
        <v>4675</v>
      </c>
      <c r="D8" s="8" t="s">
        <v>85</v>
      </c>
      <c r="E8" s="8">
        <v>6905</v>
      </c>
      <c r="F8" s="9">
        <v>0.32295432679527464</v>
      </c>
      <c r="G8" s="10"/>
      <c r="H8" s="2"/>
      <c r="I8" s="2"/>
      <c r="J8" s="2"/>
      <c r="K8" s="2"/>
      <c r="L8" s="2"/>
      <c r="M8" s="2"/>
      <c r="N8" s="2"/>
    </row>
    <row r="9" spans="1:14" ht="12.75">
      <c r="A9" s="7" t="s">
        <v>24</v>
      </c>
      <c r="B9" s="8">
        <v>3225</v>
      </c>
      <c r="C9" s="8">
        <v>7758</v>
      </c>
      <c r="D9" s="8" t="s">
        <v>86</v>
      </c>
      <c r="E9" s="8">
        <v>10983</v>
      </c>
      <c r="F9" s="9">
        <v>0.29362279571979977</v>
      </c>
      <c r="G9" s="10"/>
      <c r="H9" s="2"/>
      <c r="I9" s="2"/>
      <c r="J9" s="2"/>
      <c r="K9" s="2"/>
      <c r="L9" s="2"/>
      <c r="M9" s="2"/>
      <c r="N9" s="2"/>
    </row>
    <row r="10" spans="1:14" ht="12.75">
      <c r="A10" s="7" t="s">
        <v>2</v>
      </c>
      <c r="B10" s="8">
        <v>69958</v>
      </c>
      <c r="C10" s="8">
        <v>126973</v>
      </c>
      <c r="D10" s="8" t="s">
        <v>87</v>
      </c>
      <c r="E10" s="8">
        <v>196931</v>
      </c>
      <c r="F10" s="9">
        <v>0.3552413744762484</v>
      </c>
      <c r="G10" s="10"/>
      <c r="H10" s="6" t="s">
        <v>11</v>
      </c>
      <c r="I10" s="2"/>
      <c r="J10" s="2"/>
      <c r="K10" s="2"/>
      <c r="L10" s="2"/>
      <c r="M10" s="2"/>
      <c r="N10" s="2"/>
    </row>
    <row r="11" spans="1:14" ht="12.75">
      <c r="A11" s="7" t="s">
        <v>29</v>
      </c>
      <c r="B11" s="8">
        <v>2530</v>
      </c>
      <c r="C11" s="8">
        <v>5842</v>
      </c>
      <c r="D11" s="8" t="s">
        <v>88</v>
      </c>
      <c r="E11" s="8">
        <v>8372</v>
      </c>
      <c r="F11" s="9">
        <v>0.3021871585402987</v>
      </c>
      <c r="G11" s="10"/>
      <c r="H11" s="2"/>
      <c r="I11" s="2"/>
      <c r="J11" s="2"/>
      <c r="K11" s="2"/>
      <c r="L11" s="2"/>
      <c r="M11" s="2"/>
      <c r="N11" s="2"/>
    </row>
    <row r="12" spans="1:14" ht="12.75" customHeight="1">
      <c r="A12" s="7" t="s">
        <v>32</v>
      </c>
      <c r="B12" s="8">
        <v>11987</v>
      </c>
      <c r="C12" s="8">
        <v>14485</v>
      </c>
      <c r="D12" s="8" t="s">
        <v>89</v>
      </c>
      <c r="E12" s="8">
        <v>26472</v>
      </c>
      <c r="F12" s="9">
        <v>0.45281766317579686</v>
      </c>
      <c r="G12" s="10"/>
      <c r="H12" s="19" t="s">
        <v>77</v>
      </c>
      <c r="I12" s="19"/>
      <c r="J12" s="19"/>
      <c r="K12" s="19"/>
      <c r="L12" s="19"/>
      <c r="M12" s="19"/>
      <c r="N12" s="19"/>
    </row>
    <row r="13" spans="1:14" ht="12.75">
      <c r="A13" s="7" t="s">
        <v>3</v>
      </c>
      <c r="B13" s="8">
        <v>6167.0000000000055</v>
      </c>
      <c r="C13" s="8">
        <v>14901</v>
      </c>
      <c r="D13" s="8" t="s">
        <v>90</v>
      </c>
      <c r="E13" s="8">
        <v>21068</v>
      </c>
      <c r="F13" s="9">
        <v>0.2927207931806116</v>
      </c>
      <c r="G13" s="10"/>
      <c r="H13" s="19"/>
      <c r="I13" s="19"/>
      <c r="J13" s="19"/>
      <c r="K13" s="19"/>
      <c r="L13" s="19"/>
      <c r="M13" s="19"/>
      <c r="N13" s="19"/>
    </row>
    <row r="14" spans="1:14" ht="12.75">
      <c r="A14" s="7" t="s">
        <v>20</v>
      </c>
      <c r="B14" s="8">
        <v>2204</v>
      </c>
      <c r="C14" s="8">
        <v>9056</v>
      </c>
      <c r="D14" s="8" t="s">
        <v>91</v>
      </c>
      <c r="E14" s="8">
        <v>11260</v>
      </c>
      <c r="F14" s="9">
        <v>0.1957386983778154</v>
      </c>
      <c r="G14" s="10"/>
      <c r="H14" s="19"/>
      <c r="I14" s="19"/>
      <c r="J14" s="19"/>
      <c r="K14" s="19"/>
      <c r="L14" s="19"/>
      <c r="M14" s="19"/>
      <c r="N14" s="19"/>
    </row>
    <row r="15" spans="1:14" ht="12.75">
      <c r="A15" s="7" t="s">
        <v>4</v>
      </c>
      <c r="B15" s="8">
        <v>11771</v>
      </c>
      <c r="C15" s="8">
        <v>25171</v>
      </c>
      <c r="D15" s="8" t="s">
        <v>92</v>
      </c>
      <c r="E15" s="8">
        <v>36942</v>
      </c>
      <c r="F15" s="9">
        <v>0.3186345962258703</v>
      </c>
      <c r="G15" s="10"/>
      <c r="H15" s="19"/>
      <c r="I15" s="19"/>
      <c r="J15" s="19"/>
      <c r="K15" s="19"/>
      <c r="L15" s="19"/>
      <c r="M15" s="19"/>
      <c r="N15" s="19"/>
    </row>
    <row r="16" spans="1:14" ht="12.75">
      <c r="A16" s="7" t="s">
        <v>14</v>
      </c>
      <c r="B16" s="8">
        <v>15088</v>
      </c>
      <c r="C16" s="8">
        <v>27002</v>
      </c>
      <c r="D16" s="8" t="s">
        <v>93</v>
      </c>
      <c r="E16" s="8">
        <v>42090</v>
      </c>
      <c r="F16" s="9">
        <v>0.3584671719985771</v>
      </c>
      <c r="G16" s="10"/>
      <c r="H16" s="20"/>
      <c r="I16" s="20"/>
      <c r="J16" s="20"/>
      <c r="K16" s="20"/>
      <c r="L16" s="20"/>
      <c r="M16" s="20"/>
      <c r="N16" s="20"/>
    </row>
    <row r="17" spans="1:7" ht="12.75" customHeight="1">
      <c r="A17" s="7" t="s">
        <v>25</v>
      </c>
      <c r="B17" s="8">
        <v>5972.9999999999945</v>
      </c>
      <c r="C17" s="8">
        <v>11941</v>
      </c>
      <c r="D17" s="8" t="s">
        <v>94</v>
      </c>
      <c r="E17" s="8">
        <v>17914</v>
      </c>
      <c r="F17" s="9">
        <v>0.3334279468234838</v>
      </c>
      <c r="G17" s="10"/>
    </row>
    <row r="18" spans="1:14" ht="12.75">
      <c r="A18" s="7" t="s">
        <v>5</v>
      </c>
      <c r="B18" s="8">
        <v>4901</v>
      </c>
      <c r="C18" s="8">
        <v>15567</v>
      </c>
      <c r="D18" s="8" t="s">
        <v>95</v>
      </c>
      <c r="E18" s="8">
        <v>20468</v>
      </c>
      <c r="F18" s="9">
        <v>0.2394454159348432</v>
      </c>
      <c r="G18" s="10"/>
      <c r="H18" s="19" t="s">
        <v>12</v>
      </c>
      <c r="I18" s="19"/>
      <c r="J18" s="19"/>
      <c r="K18" s="19"/>
      <c r="L18" s="19"/>
      <c r="M18" s="19"/>
      <c r="N18" s="19"/>
    </row>
    <row r="19" spans="1:14" ht="12.75">
      <c r="A19" s="7" t="s">
        <v>21</v>
      </c>
      <c r="B19" s="8">
        <v>5436</v>
      </c>
      <c r="C19" s="8">
        <v>15409</v>
      </c>
      <c r="D19" s="8" t="s">
        <v>96</v>
      </c>
      <c r="E19" s="8">
        <v>20845</v>
      </c>
      <c r="F19" s="9">
        <v>0.2607838815811894</v>
      </c>
      <c r="G19" s="10"/>
      <c r="H19" s="19"/>
      <c r="I19" s="19"/>
      <c r="J19" s="19"/>
      <c r="K19" s="19"/>
      <c r="L19" s="19"/>
      <c r="M19" s="19"/>
      <c r="N19" s="19"/>
    </row>
    <row r="20" spans="1:14" ht="12.75">
      <c r="A20" s="7" t="s">
        <v>18</v>
      </c>
      <c r="B20" s="8">
        <v>2025</v>
      </c>
      <c r="C20" s="8">
        <v>6267</v>
      </c>
      <c r="D20" s="8" t="s">
        <v>97</v>
      </c>
      <c r="E20" s="8">
        <v>8292</v>
      </c>
      <c r="F20" s="9">
        <v>0.24421358325969986</v>
      </c>
      <c r="G20" s="10"/>
      <c r="H20" s="19"/>
      <c r="I20" s="19"/>
      <c r="J20" s="19"/>
      <c r="K20" s="19"/>
      <c r="L20" s="19"/>
      <c r="M20" s="19"/>
      <c r="N20" s="19"/>
    </row>
    <row r="21" spans="1:14" ht="12.75" customHeight="1">
      <c r="A21" s="7" t="s">
        <v>15</v>
      </c>
      <c r="B21" s="8">
        <v>2550</v>
      </c>
      <c r="C21" s="8">
        <v>5150</v>
      </c>
      <c r="D21" s="8" t="s">
        <v>98</v>
      </c>
      <c r="E21" s="8">
        <v>7700</v>
      </c>
      <c r="F21" s="9">
        <v>0.3311486544863073</v>
      </c>
      <c r="G21" s="10"/>
      <c r="H21" s="6"/>
      <c r="I21" s="6"/>
      <c r="J21" s="6"/>
      <c r="K21" s="6"/>
      <c r="L21" s="6"/>
      <c r="M21" s="6"/>
      <c r="N21" s="6"/>
    </row>
    <row r="22" spans="1:14" ht="12.75">
      <c r="A22" s="7" t="s">
        <v>26</v>
      </c>
      <c r="B22" s="8">
        <v>11199</v>
      </c>
      <c r="C22" s="8">
        <v>28154</v>
      </c>
      <c r="D22" s="8" t="s">
        <v>99</v>
      </c>
      <c r="E22" s="8">
        <v>39353</v>
      </c>
      <c r="F22" s="9">
        <v>0.2845756345640413</v>
      </c>
      <c r="G22" s="10"/>
      <c r="H22" s="21" t="s">
        <v>71</v>
      </c>
      <c r="I22" s="21"/>
      <c r="J22" s="21"/>
      <c r="K22" s="21"/>
      <c r="L22" s="21"/>
      <c r="M22" s="21"/>
      <c r="N22" s="21"/>
    </row>
    <row r="23" spans="1:14" ht="12.75">
      <c r="A23" s="7" t="s">
        <v>19</v>
      </c>
      <c r="B23" s="8">
        <v>3935</v>
      </c>
      <c r="C23" s="8">
        <v>9706</v>
      </c>
      <c r="D23" s="8" t="s">
        <v>94</v>
      </c>
      <c r="E23" s="8">
        <v>13641</v>
      </c>
      <c r="F23" s="9">
        <v>0.28846706435326724</v>
      </c>
      <c r="G23" s="10"/>
      <c r="H23" s="21"/>
      <c r="I23" s="21"/>
      <c r="J23" s="21"/>
      <c r="K23" s="21"/>
      <c r="L23" s="21"/>
      <c r="M23" s="21"/>
      <c r="N23" s="21"/>
    </row>
    <row r="24" spans="1:14" ht="12.75">
      <c r="A24" s="7" t="s">
        <v>17</v>
      </c>
      <c r="B24" s="8">
        <v>1140</v>
      </c>
      <c r="C24" s="8">
        <v>2158</v>
      </c>
      <c r="D24" s="8" t="s">
        <v>100</v>
      </c>
      <c r="E24" s="8">
        <v>3298</v>
      </c>
      <c r="F24" s="9">
        <v>0.3456640388114007</v>
      </c>
      <c r="G24" s="10"/>
      <c r="H24" s="21"/>
      <c r="I24" s="21"/>
      <c r="J24" s="21"/>
      <c r="K24" s="21"/>
      <c r="L24" s="21"/>
      <c r="M24" s="21"/>
      <c r="N24" s="21"/>
    </row>
    <row r="25" spans="1:7" ht="12.75">
      <c r="A25" s="7" t="s">
        <v>23</v>
      </c>
      <c r="B25" s="8">
        <v>9099</v>
      </c>
      <c r="C25" s="8">
        <v>22954</v>
      </c>
      <c r="D25" s="8" t="s">
        <v>101</v>
      </c>
      <c r="E25" s="8">
        <v>32053</v>
      </c>
      <c r="F25" s="9">
        <v>0.28387406639455054</v>
      </c>
      <c r="G25" s="10"/>
    </row>
    <row r="26" spans="1:7" ht="12.75">
      <c r="A26" s="7" t="s">
        <v>28</v>
      </c>
      <c r="B26" s="8">
        <v>6644</v>
      </c>
      <c r="C26" s="8">
        <v>22945</v>
      </c>
      <c r="D26" s="8" t="s">
        <v>102</v>
      </c>
      <c r="E26" s="8">
        <v>29589</v>
      </c>
      <c r="F26" s="9">
        <v>0.22453938486803526</v>
      </c>
      <c r="G26" s="10"/>
    </row>
    <row r="27" spans="1:7" ht="12.75">
      <c r="A27" s="7" t="s">
        <v>30</v>
      </c>
      <c r="B27" s="8">
        <v>6109</v>
      </c>
      <c r="C27" s="8">
        <v>15780</v>
      </c>
      <c r="D27" s="8" t="s">
        <v>90</v>
      </c>
      <c r="E27" s="8">
        <v>21889</v>
      </c>
      <c r="F27" s="9">
        <v>0.2790948357356447</v>
      </c>
      <c r="G27" s="10"/>
    </row>
    <row r="28" spans="1:7" ht="12.75">
      <c r="A28" s="7" t="s">
        <v>6</v>
      </c>
      <c r="B28" s="8">
        <v>7221</v>
      </c>
      <c r="C28" s="8">
        <v>10513</v>
      </c>
      <c r="D28" s="8" t="s">
        <v>103</v>
      </c>
      <c r="E28" s="8">
        <v>17734</v>
      </c>
      <c r="F28" s="9">
        <v>0.40717608108373665</v>
      </c>
      <c r="G28" s="10"/>
    </row>
    <row r="29" spans="1:7" ht="12.75">
      <c r="A29" s="7" t="s">
        <v>7</v>
      </c>
      <c r="B29" s="8">
        <v>2287</v>
      </c>
      <c r="C29" s="8">
        <v>6697</v>
      </c>
      <c r="D29" s="8" t="s">
        <v>104</v>
      </c>
      <c r="E29" s="8">
        <v>8984</v>
      </c>
      <c r="F29" s="9">
        <v>0.2545743810519684</v>
      </c>
      <c r="G29" s="10"/>
    </row>
    <row r="30" spans="1:7" ht="12.75">
      <c r="A30" s="7"/>
      <c r="B30" s="8"/>
      <c r="C30" s="8"/>
      <c r="D30" s="8"/>
      <c r="E30" s="8"/>
      <c r="F30" s="9"/>
      <c r="G30" s="10"/>
    </row>
    <row r="31" spans="1:7" ht="12.75">
      <c r="A31" s="7" t="s">
        <v>0</v>
      </c>
      <c r="B31" s="8">
        <v>221521</v>
      </c>
      <c r="C31" s="8">
        <v>471787</v>
      </c>
      <c r="D31" s="8" t="s">
        <v>105</v>
      </c>
      <c r="E31" s="8">
        <v>693308</v>
      </c>
      <c r="F31" s="9">
        <v>0.31951302613582977</v>
      </c>
      <c r="G31" s="10"/>
    </row>
    <row r="32" spans="1:14" ht="12.75">
      <c r="A32" s="2"/>
      <c r="B32" s="2"/>
      <c r="C32" s="2"/>
      <c r="D32" s="2"/>
      <c r="E32" s="2"/>
      <c r="F32" s="2"/>
      <c r="G32" s="2"/>
      <c r="H32" s="2"/>
      <c r="I32" s="2"/>
      <c r="J32" s="2"/>
      <c r="K32" s="2"/>
      <c r="L32" s="2"/>
      <c r="M32" s="2"/>
      <c r="N32" s="2"/>
    </row>
    <row r="33" spans="1:14" ht="12.75">
      <c r="A33" s="2" t="s">
        <v>10</v>
      </c>
      <c r="B33" s="2"/>
      <c r="C33" s="2"/>
      <c r="D33" s="2"/>
      <c r="E33" s="2"/>
      <c r="F33" s="2"/>
      <c r="G33" s="2"/>
      <c r="H33" s="2"/>
      <c r="I33" s="2"/>
      <c r="J33" s="2"/>
      <c r="K33" s="2"/>
      <c r="L33" s="2"/>
      <c r="M33" s="2"/>
      <c r="N33" s="2"/>
    </row>
    <row r="34" spans="1:14" ht="12.75">
      <c r="A34" s="2" t="s">
        <v>13</v>
      </c>
      <c r="B34" s="2"/>
      <c r="C34" s="2"/>
      <c r="D34" s="2"/>
      <c r="E34" s="2"/>
      <c r="F34" s="2"/>
      <c r="G34" s="2"/>
      <c r="H34" s="2"/>
      <c r="I34" s="2"/>
      <c r="J34" s="2"/>
      <c r="K34" s="2"/>
      <c r="L34" s="2"/>
      <c r="M34" s="2"/>
      <c r="N34" s="2"/>
    </row>
    <row r="35" spans="1:14" ht="12.75">
      <c r="A35" s="2"/>
      <c r="B35" s="2"/>
      <c r="C35" s="2"/>
      <c r="D35" s="2"/>
      <c r="E35" s="2"/>
      <c r="F35" s="2"/>
      <c r="G35" s="2"/>
      <c r="H35" s="2"/>
      <c r="I35" s="2"/>
      <c r="J35" s="2"/>
      <c r="K35" s="2"/>
      <c r="L35" s="2"/>
      <c r="M35" s="2"/>
      <c r="N35" s="2"/>
    </row>
    <row r="36" spans="1:14" ht="12.75">
      <c r="A36" s="6" t="s">
        <v>78</v>
      </c>
      <c r="B36" s="2"/>
      <c r="C36" s="2"/>
      <c r="D36" s="2"/>
      <c r="E36" s="2"/>
      <c r="F36" s="2"/>
      <c r="G36" s="2"/>
      <c r="H36" s="2"/>
      <c r="I36" s="2"/>
      <c r="J36" s="2"/>
      <c r="K36" s="2"/>
      <c r="L36" s="2"/>
      <c r="M36" s="2"/>
      <c r="N36" s="2"/>
    </row>
    <row r="43" spans="11:13" ht="11.25">
      <c r="K43" s="18"/>
      <c r="L43" s="18"/>
      <c r="M43" s="18"/>
    </row>
    <row r="44" spans="11:13" ht="11.25">
      <c r="K44" s="18"/>
      <c r="L44" s="18"/>
      <c r="M44" s="18"/>
    </row>
    <row r="45" spans="11:13" ht="11.25">
      <c r="K45" s="18"/>
      <c r="L45" s="18"/>
      <c r="M45" s="18"/>
    </row>
    <row r="46" spans="11:13" ht="11.25">
      <c r="K46" s="18"/>
      <c r="L46" s="18"/>
      <c r="M46" s="18"/>
    </row>
    <row r="47" spans="11:13" ht="11.25">
      <c r="K47" s="18"/>
      <c r="L47" s="18"/>
      <c r="M47" s="18"/>
    </row>
    <row r="48" spans="11:13" ht="11.25">
      <c r="K48" s="18"/>
      <c r="L48" s="18"/>
      <c r="M48" s="18"/>
    </row>
    <row r="49" spans="11:13" ht="11.25">
      <c r="K49" s="18"/>
      <c r="L49" s="18"/>
      <c r="M49" s="18"/>
    </row>
    <row r="50" spans="11:13" ht="11.25">
      <c r="K50" s="18"/>
      <c r="L50" s="18"/>
      <c r="M50" s="18"/>
    </row>
    <row r="51" spans="11:13" ht="11.25">
      <c r="K51" s="18"/>
      <c r="L51" s="18"/>
      <c r="M51" s="18"/>
    </row>
    <row r="52" spans="11:13" ht="11.25">
      <c r="K52" s="18"/>
      <c r="L52" s="18"/>
      <c r="M52" s="18"/>
    </row>
    <row r="53" spans="11:13" ht="11.25">
      <c r="K53" s="18"/>
      <c r="L53" s="18"/>
      <c r="M53" s="18"/>
    </row>
    <row r="54" spans="11:13" ht="11.25">
      <c r="K54" s="18"/>
      <c r="L54" s="18"/>
      <c r="M54" s="18"/>
    </row>
    <row r="55" spans="11:13" ht="11.25">
      <c r="K55" s="18"/>
      <c r="L55" s="18"/>
      <c r="M55" s="18"/>
    </row>
    <row r="56" spans="11:13" ht="11.25">
      <c r="K56" s="18"/>
      <c r="L56" s="18"/>
      <c r="M56" s="18"/>
    </row>
    <row r="57" spans="11:13" ht="11.25">
      <c r="K57" s="18"/>
      <c r="L57" s="18"/>
      <c r="M57" s="18"/>
    </row>
    <row r="58" spans="11:13" ht="11.25">
      <c r="K58" s="18"/>
      <c r="L58" s="18"/>
      <c r="M58" s="18"/>
    </row>
    <row r="59" spans="11:13" ht="11.25">
      <c r="K59" s="18"/>
      <c r="L59" s="18"/>
      <c r="M59" s="18"/>
    </row>
    <row r="60" spans="11:13" ht="11.25">
      <c r="K60" s="18"/>
      <c r="L60" s="18"/>
      <c r="M60" s="18"/>
    </row>
    <row r="61" spans="11:13" ht="11.25">
      <c r="K61" s="18"/>
      <c r="L61" s="18"/>
      <c r="M61" s="18"/>
    </row>
    <row r="62" spans="11:13" ht="11.25">
      <c r="K62" s="18"/>
      <c r="L62" s="18"/>
      <c r="M62" s="18"/>
    </row>
    <row r="63" spans="11:13" ht="11.25">
      <c r="K63" s="18"/>
      <c r="L63" s="18"/>
      <c r="M63" s="18"/>
    </row>
    <row r="64" spans="11:13" ht="11.25">
      <c r="K64" s="18"/>
      <c r="L64" s="18"/>
      <c r="M64" s="18"/>
    </row>
    <row r="65" spans="11:13" ht="11.25">
      <c r="K65" s="18"/>
      <c r="L65" s="18"/>
      <c r="M65" s="18"/>
    </row>
    <row r="66" spans="11:13" ht="11.25">
      <c r="K66" s="18"/>
      <c r="L66" s="18"/>
      <c r="M66" s="18"/>
    </row>
    <row r="67" spans="11:13" ht="11.25">
      <c r="K67" s="18"/>
      <c r="L67" s="18"/>
      <c r="M67" s="18"/>
    </row>
    <row r="68" spans="11:13" ht="11.25">
      <c r="K68" s="18"/>
      <c r="L68" s="18"/>
      <c r="M68" s="18"/>
    </row>
    <row r="69" spans="11:13" ht="11.25">
      <c r="K69" s="18"/>
      <c r="L69" s="18"/>
      <c r="M69" s="18"/>
    </row>
    <row r="70" spans="11:13" ht="11.25">
      <c r="K70" s="18"/>
      <c r="L70" s="18"/>
      <c r="M70" s="18"/>
    </row>
  </sheetData>
  <mergeCells count="3">
    <mergeCell ref="H12:N16"/>
    <mergeCell ref="H18:N20"/>
    <mergeCell ref="H22:N2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36"/>
  <sheetViews>
    <sheetView workbookViewId="0" topLeftCell="A1">
      <selection activeCell="A2" sqref="A2"/>
    </sheetView>
  </sheetViews>
  <sheetFormatPr defaultColWidth="9.140625" defaultRowHeight="10.5"/>
  <cols>
    <col min="1" max="1" width="16.421875" style="3" customWidth="1"/>
    <col min="2" max="4" width="9.140625" style="3" customWidth="1"/>
    <col min="5" max="5" width="9.421875" style="3" customWidth="1"/>
    <col min="6" max="16384" width="9.140625" style="3" customWidth="1"/>
  </cols>
  <sheetData>
    <row r="1" spans="1:13" ht="15.75">
      <c r="A1" s="1" t="s">
        <v>69</v>
      </c>
      <c r="B1" s="2"/>
      <c r="C1" s="2"/>
      <c r="D1" s="2"/>
      <c r="E1" s="2"/>
      <c r="F1" s="2"/>
      <c r="G1" s="2"/>
      <c r="H1" s="2"/>
      <c r="I1" s="2"/>
      <c r="J1" s="2"/>
      <c r="K1" s="2"/>
      <c r="L1" s="2"/>
      <c r="M1" s="2"/>
    </row>
    <row r="2" spans="1:13" ht="12.75">
      <c r="A2" s="2"/>
      <c r="B2" s="2"/>
      <c r="C2" s="2"/>
      <c r="D2" s="2"/>
      <c r="E2" s="2"/>
      <c r="F2" s="2"/>
      <c r="G2" s="2"/>
      <c r="H2" s="2"/>
      <c r="I2" s="2"/>
      <c r="J2" s="2"/>
      <c r="K2" s="2"/>
      <c r="L2" s="2"/>
      <c r="M2" s="2"/>
    </row>
    <row r="3" spans="1:13" ht="26.25" customHeight="1">
      <c r="A3" s="4" t="s">
        <v>54</v>
      </c>
      <c r="B3" s="5" t="s">
        <v>8</v>
      </c>
      <c r="C3" s="5" t="s">
        <v>9</v>
      </c>
      <c r="D3" s="5" t="s">
        <v>0</v>
      </c>
      <c r="E3" s="5" t="s">
        <v>35</v>
      </c>
      <c r="F3" s="6"/>
      <c r="G3" s="6"/>
      <c r="H3" s="6"/>
      <c r="I3" s="6"/>
      <c r="J3" s="6"/>
      <c r="K3" s="6"/>
      <c r="L3" s="6"/>
      <c r="M3" s="6"/>
    </row>
    <row r="4" spans="1:13" ht="12.75">
      <c r="A4" s="7" t="s">
        <v>27</v>
      </c>
      <c r="B4" s="8">
        <v>8806</v>
      </c>
      <c r="C4" s="8">
        <v>15831</v>
      </c>
      <c r="D4" s="8">
        <v>24637</v>
      </c>
      <c r="E4" s="9">
        <v>0.35742988188496977</v>
      </c>
      <c r="F4" s="10"/>
      <c r="G4" s="2"/>
      <c r="H4" s="2"/>
      <c r="I4" s="2"/>
      <c r="J4" s="2"/>
      <c r="K4" s="2"/>
      <c r="L4" s="2"/>
      <c r="M4" s="2"/>
    </row>
    <row r="5" spans="1:13" ht="12.75">
      <c r="A5" s="7" t="s">
        <v>31</v>
      </c>
      <c r="B5" s="8">
        <v>4825</v>
      </c>
      <c r="C5" s="8">
        <v>12843</v>
      </c>
      <c r="D5" s="8">
        <v>17668</v>
      </c>
      <c r="E5" s="9">
        <v>0.2730925967851483</v>
      </c>
      <c r="F5" s="10"/>
      <c r="G5" s="2"/>
      <c r="H5" s="2"/>
      <c r="I5" s="2"/>
      <c r="J5" s="2"/>
      <c r="K5" s="2"/>
      <c r="L5" s="2"/>
      <c r="M5" s="2"/>
    </row>
    <row r="6" spans="1:13" ht="12.75">
      <c r="A6" s="7" t="s">
        <v>22</v>
      </c>
      <c r="B6" s="8">
        <v>7151</v>
      </c>
      <c r="C6" s="8">
        <v>12854</v>
      </c>
      <c r="D6" s="8">
        <v>20005</v>
      </c>
      <c r="E6" s="9">
        <v>0.3574606348412897</v>
      </c>
      <c r="F6" s="10"/>
      <c r="G6" s="2"/>
      <c r="H6" s="2"/>
      <c r="I6" s="2"/>
      <c r="J6" s="2"/>
      <c r="K6" s="2"/>
      <c r="L6" s="2"/>
      <c r="M6" s="2"/>
    </row>
    <row r="7" spans="1:13" ht="12.75">
      <c r="A7" s="7" t="s">
        <v>1</v>
      </c>
      <c r="B7" s="8">
        <v>6924</v>
      </c>
      <c r="C7" s="8">
        <v>23000</v>
      </c>
      <c r="D7" s="8">
        <v>29924</v>
      </c>
      <c r="E7" s="9">
        <v>0.23138617831840663</v>
      </c>
      <c r="F7" s="10"/>
      <c r="G7" s="2"/>
      <c r="H7" s="2"/>
      <c r="I7" s="2"/>
      <c r="J7" s="2"/>
      <c r="K7" s="2"/>
      <c r="L7" s="2"/>
      <c r="M7" s="2"/>
    </row>
    <row r="8" spans="1:13" ht="12.75">
      <c r="A8" s="7" t="s">
        <v>16</v>
      </c>
      <c r="B8" s="8">
        <v>1942</v>
      </c>
      <c r="C8" s="8">
        <v>5600</v>
      </c>
      <c r="D8" s="8">
        <v>7542</v>
      </c>
      <c r="E8" s="9">
        <v>0.2574913815963935</v>
      </c>
      <c r="F8" s="10"/>
      <c r="G8" s="2"/>
      <c r="H8" s="2"/>
      <c r="I8" s="2"/>
      <c r="J8" s="2"/>
      <c r="K8" s="2"/>
      <c r="L8" s="2"/>
      <c r="M8" s="2"/>
    </row>
    <row r="9" spans="1:13" ht="12.75">
      <c r="A9" s="7" t="s">
        <v>24</v>
      </c>
      <c r="B9" s="8">
        <v>3025</v>
      </c>
      <c r="C9" s="8">
        <v>8822</v>
      </c>
      <c r="D9" s="8">
        <v>11847</v>
      </c>
      <c r="E9" s="9">
        <v>0.255338904363974</v>
      </c>
      <c r="F9" s="10"/>
      <c r="G9" s="2"/>
      <c r="H9" s="2"/>
      <c r="I9" s="2"/>
      <c r="J9" s="2"/>
      <c r="K9" s="2"/>
      <c r="L9" s="2"/>
      <c r="M9" s="2"/>
    </row>
    <row r="10" spans="1:13" ht="12.75">
      <c r="A10" s="7" t="s">
        <v>2</v>
      </c>
      <c r="B10" s="8">
        <v>69161</v>
      </c>
      <c r="C10" s="8">
        <v>129635</v>
      </c>
      <c r="D10" s="8">
        <v>198796</v>
      </c>
      <c r="E10" s="9">
        <v>0.34789935411175277</v>
      </c>
      <c r="F10" s="10"/>
      <c r="G10" s="6" t="s">
        <v>11</v>
      </c>
      <c r="H10" s="2"/>
      <c r="I10" s="2"/>
      <c r="J10" s="2"/>
      <c r="K10" s="2"/>
      <c r="L10" s="2"/>
      <c r="M10" s="2"/>
    </row>
    <row r="11" spans="1:13" ht="12.75">
      <c r="A11" s="7" t="s">
        <v>29</v>
      </c>
      <c r="B11" s="8">
        <v>2346</v>
      </c>
      <c r="C11" s="8">
        <v>6093</v>
      </c>
      <c r="D11" s="8">
        <v>8439</v>
      </c>
      <c r="E11" s="9">
        <v>0.2779950231070032</v>
      </c>
      <c r="F11" s="10"/>
      <c r="G11" s="2"/>
      <c r="H11" s="2"/>
      <c r="I11" s="2"/>
      <c r="J11" s="2"/>
      <c r="K11" s="2"/>
      <c r="L11" s="2"/>
      <c r="M11" s="2"/>
    </row>
    <row r="12" spans="1:13" ht="12.75" customHeight="1">
      <c r="A12" s="7" t="s">
        <v>32</v>
      </c>
      <c r="B12" s="8">
        <v>11740</v>
      </c>
      <c r="C12" s="8">
        <v>13954</v>
      </c>
      <c r="D12" s="8">
        <v>25694</v>
      </c>
      <c r="E12" s="9">
        <v>0.4569160115201993</v>
      </c>
      <c r="F12" s="10"/>
      <c r="G12" s="19" t="s">
        <v>74</v>
      </c>
      <c r="H12" s="19"/>
      <c r="I12" s="19"/>
      <c r="J12" s="19"/>
      <c r="K12" s="19"/>
      <c r="L12" s="19"/>
      <c r="M12" s="19"/>
    </row>
    <row r="13" spans="1:13" ht="12.75">
      <c r="A13" s="7" t="s">
        <v>3</v>
      </c>
      <c r="B13" s="8">
        <v>6448</v>
      </c>
      <c r="C13" s="8">
        <v>16433</v>
      </c>
      <c r="D13" s="8">
        <v>22881</v>
      </c>
      <c r="E13" s="9">
        <v>0.2818058651282724</v>
      </c>
      <c r="F13" s="10"/>
      <c r="G13" s="19"/>
      <c r="H13" s="19"/>
      <c r="I13" s="19"/>
      <c r="J13" s="19"/>
      <c r="K13" s="19"/>
      <c r="L13" s="19"/>
      <c r="M13" s="19"/>
    </row>
    <row r="14" spans="1:13" ht="12.75">
      <c r="A14" s="7" t="s">
        <v>20</v>
      </c>
      <c r="B14" s="8">
        <v>2210</v>
      </c>
      <c r="C14" s="8">
        <v>9534</v>
      </c>
      <c r="D14" s="8">
        <v>11744</v>
      </c>
      <c r="E14" s="9">
        <v>0.18818119891008175</v>
      </c>
      <c r="F14" s="10"/>
      <c r="G14" s="19"/>
      <c r="H14" s="19"/>
      <c r="I14" s="19"/>
      <c r="J14" s="19"/>
      <c r="K14" s="19"/>
      <c r="L14" s="19"/>
      <c r="M14" s="19"/>
    </row>
    <row r="15" spans="1:13" ht="12.75">
      <c r="A15" s="7" t="s">
        <v>4</v>
      </c>
      <c r="B15" s="8">
        <v>11024</v>
      </c>
      <c r="C15" s="8">
        <v>26493</v>
      </c>
      <c r="D15" s="8">
        <v>37517</v>
      </c>
      <c r="E15" s="9">
        <v>0.293840125809633</v>
      </c>
      <c r="F15" s="10"/>
      <c r="G15" s="19"/>
      <c r="H15" s="19"/>
      <c r="I15" s="19"/>
      <c r="J15" s="19"/>
      <c r="K15" s="19"/>
      <c r="L15" s="19"/>
      <c r="M15" s="19"/>
    </row>
    <row r="16" spans="1:13" ht="12.75">
      <c r="A16" s="7" t="s">
        <v>14</v>
      </c>
      <c r="B16" s="8">
        <v>15176</v>
      </c>
      <c r="C16" s="8">
        <v>27534</v>
      </c>
      <c r="D16" s="8">
        <v>42710</v>
      </c>
      <c r="E16" s="9">
        <v>0.3553266214001405</v>
      </c>
      <c r="F16" s="10"/>
      <c r="G16" s="20"/>
      <c r="H16" s="20"/>
      <c r="I16" s="20"/>
      <c r="J16" s="20"/>
      <c r="K16" s="20"/>
      <c r="L16" s="20"/>
      <c r="M16" s="20"/>
    </row>
    <row r="17" spans="1:6" ht="12.75" customHeight="1">
      <c r="A17" s="7" t="s">
        <v>25</v>
      </c>
      <c r="B17" s="8">
        <v>5923</v>
      </c>
      <c r="C17" s="8">
        <v>12259</v>
      </c>
      <c r="D17" s="8">
        <v>18182</v>
      </c>
      <c r="E17" s="9">
        <v>0.32576174238257616</v>
      </c>
      <c r="F17" s="10"/>
    </row>
    <row r="18" spans="1:13" ht="12.75">
      <c r="A18" s="7" t="s">
        <v>5</v>
      </c>
      <c r="B18" s="8">
        <v>4726</v>
      </c>
      <c r="C18" s="8">
        <v>16961</v>
      </c>
      <c r="D18" s="8">
        <v>21687</v>
      </c>
      <c r="E18" s="9">
        <v>0.2179185687278093</v>
      </c>
      <c r="F18" s="10"/>
      <c r="G18" s="19" t="s">
        <v>12</v>
      </c>
      <c r="H18" s="19"/>
      <c r="I18" s="19"/>
      <c r="J18" s="19"/>
      <c r="K18" s="19"/>
      <c r="L18" s="19"/>
      <c r="M18" s="19"/>
    </row>
    <row r="19" spans="1:13" ht="12.75">
      <c r="A19" s="7" t="s">
        <v>21</v>
      </c>
      <c r="B19" s="8">
        <v>5710</v>
      </c>
      <c r="C19" s="8">
        <v>15885</v>
      </c>
      <c r="D19" s="8">
        <v>21595</v>
      </c>
      <c r="E19" s="9">
        <v>0.2644130585783746</v>
      </c>
      <c r="F19" s="10"/>
      <c r="G19" s="19"/>
      <c r="H19" s="19"/>
      <c r="I19" s="19"/>
      <c r="J19" s="19"/>
      <c r="K19" s="19"/>
      <c r="L19" s="19"/>
      <c r="M19" s="19"/>
    </row>
    <row r="20" spans="1:13" ht="12.75">
      <c r="A20" s="7" t="s">
        <v>18</v>
      </c>
      <c r="B20" s="8">
        <v>1919</v>
      </c>
      <c r="C20" s="8">
        <v>6657</v>
      </c>
      <c r="D20" s="8">
        <v>8576</v>
      </c>
      <c r="E20" s="9">
        <v>0.22376399253731344</v>
      </c>
      <c r="F20" s="10"/>
      <c r="G20" s="19"/>
      <c r="H20" s="19"/>
      <c r="I20" s="19"/>
      <c r="J20" s="19"/>
      <c r="K20" s="19"/>
      <c r="L20" s="19"/>
      <c r="M20" s="19"/>
    </row>
    <row r="21" spans="1:13" ht="12.75" customHeight="1">
      <c r="A21" s="7" t="s">
        <v>15</v>
      </c>
      <c r="B21" s="8">
        <v>2594</v>
      </c>
      <c r="C21" s="8">
        <v>6944</v>
      </c>
      <c r="D21" s="8">
        <v>9538</v>
      </c>
      <c r="E21" s="9">
        <v>0.2719647724889914</v>
      </c>
      <c r="F21" s="10"/>
      <c r="G21" s="6"/>
      <c r="H21" s="6"/>
      <c r="I21" s="6"/>
      <c r="J21" s="6"/>
      <c r="K21" s="6"/>
      <c r="L21" s="6"/>
      <c r="M21" s="6"/>
    </row>
    <row r="22" spans="1:13" ht="12.75">
      <c r="A22" s="7" t="s">
        <v>26</v>
      </c>
      <c r="B22" s="8">
        <v>11186</v>
      </c>
      <c r="C22" s="8">
        <v>29010</v>
      </c>
      <c r="D22" s="8">
        <v>40196</v>
      </c>
      <c r="E22" s="9">
        <v>0.2782863966563837</v>
      </c>
      <c r="F22" s="10"/>
      <c r="G22" s="19" t="s">
        <v>71</v>
      </c>
      <c r="H22" s="19"/>
      <c r="I22" s="19"/>
      <c r="J22" s="19"/>
      <c r="K22" s="19"/>
      <c r="L22" s="19"/>
      <c r="M22" s="19"/>
    </row>
    <row r="23" spans="1:13" ht="12.75">
      <c r="A23" s="7" t="s">
        <v>19</v>
      </c>
      <c r="B23" s="8">
        <v>3530</v>
      </c>
      <c r="C23" s="8">
        <v>11221</v>
      </c>
      <c r="D23" s="8">
        <v>14751</v>
      </c>
      <c r="E23" s="9">
        <v>0.23930580977560845</v>
      </c>
      <c r="F23" s="10"/>
      <c r="G23" s="19"/>
      <c r="H23" s="19"/>
      <c r="I23" s="19"/>
      <c r="J23" s="19"/>
      <c r="K23" s="19"/>
      <c r="L23" s="19"/>
      <c r="M23" s="19"/>
    </row>
    <row r="24" spans="1:13" ht="12.75">
      <c r="A24" s="7" t="s">
        <v>17</v>
      </c>
      <c r="B24" s="8">
        <v>1099</v>
      </c>
      <c r="C24" s="8">
        <v>2346</v>
      </c>
      <c r="D24" s="8">
        <v>3445</v>
      </c>
      <c r="E24" s="9">
        <v>0.31901306240928884</v>
      </c>
      <c r="F24" s="10"/>
      <c r="G24" s="19"/>
      <c r="H24" s="19"/>
      <c r="I24" s="19"/>
      <c r="J24" s="19"/>
      <c r="K24" s="19"/>
      <c r="L24" s="19"/>
      <c r="M24" s="19"/>
    </row>
    <row r="25" spans="1:6" ht="12.75">
      <c r="A25" s="7" t="s">
        <v>23</v>
      </c>
      <c r="B25" s="8">
        <v>9188</v>
      </c>
      <c r="C25" s="8">
        <v>24340</v>
      </c>
      <c r="D25" s="8">
        <v>33528</v>
      </c>
      <c r="E25" s="9">
        <v>0.274039608685278</v>
      </c>
      <c r="F25" s="10"/>
    </row>
    <row r="26" spans="1:6" ht="12.75">
      <c r="A26" s="7" t="s">
        <v>28</v>
      </c>
      <c r="B26" s="8">
        <v>6362</v>
      </c>
      <c r="C26" s="8">
        <v>24162</v>
      </c>
      <c r="D26" s="8">
        <v>30524</v>
      </c>
      <c r="E26" s="9">
        <v>0.20842615646704232</v>
      </c>
      <c r="F26" s="10"/>
    </row>
    <row r="27" spans="1:6" ht="12.75">
      <c r="A27" s="7" t="s">
        <v>30</v>
      </c>
      <c r="B27" s="8">
        <v>5837</v>
      </c>
      <c r="C27" s="8">
        <v>16159</v>
      </c>
      <c r="D27" s="8">
        <v>21996</v>
      </c>
      <c r="E27" s="9">
        <v>0.2653664302600473</v>
      </c>
      <c r="F27" s="10"/>
    </row>
    <row r="28" spans="1:6" ht="12.75">
      <c r="A28" s="7" t="s">
        <v>6</v>
      </c>
      <c r="B28" s="8">
        <v>6656</v>
      </c>
      <c r="C28" s="8">
        <v>11621</v>
      </c>
      <c r="D28" s="8">
        <v>18277</v>
      </c>
      <c r="E28" s="9">
        <v>0.36417355145811675</v>
      </c>
      <c r="F28" s="11"/>
    </row>
    <row r="29" spans="1:6" ht="12.75">
      <c r="A29" s="7" t="s">
        <v>7</v>
      </c>
      <c r="B29" s="8">
        <v>2166</v>
      </c>
      <c r="C29" s="8">
        <v>6773</v>
      </c>
      <c r="D29" s="8">
        <v>8939</v>
      </c>
      <c r="E29" s="9">
        <v>0.24230898310773016</v>
      </c>
      <c r="F29" s="10"/>
    </row>
    <row r="30" spans="1:6" ht="12.75">
      <c r="A30" s="7"/>
      <c r="B30" s="8"/>
      <c r="C30" s="8"/>
      <c r="D30" s="8"/>
      <c r="E30" s="9"/>
      <c r="F30" s="10"/>
    </row>
    <row r="31" spans="1:6" ht="12.75">
      <c r="A31" s="7" t="s">
        <v>0</v>
      </c>
      <c r="B31" s="8">
        <v>217674</v>
      </c>
      <c r="C31" s="8">
        <v>492964</v>
      </c>
      <c r="D31" s="8">
        <v>710638</v>
      </c>
      <c r="E31" s="9">
        <v>0.3063078529434114</v>
      </c>
      <c r="F31" s="10"/>
    </row>
    <row r="32" spans="1:13" ht="12.75">
      <c r="A32" s="2"/>
      <c r="B32" s="2"/>
      <c r="C32" s="2"/>
      <c r="D32" s="2"/>
      <c r="E32" s="2"/>
      <c r="F32" s="2"/>
      <c r="G32" s="2"/>
      <c r="H32" s="2"/>
      <c r="I32" s="2"/>
      <c r="J32" s="2"/>
      <c r="K32" s="2"/>
      <c r="L32" s="2"/>
      <c r="M32" s="2"/>
    </row>
    <row r="33" spans="1:13" ht="12.75">
      <c r="A33" s="2" t="s">
        <v>10</v>
      </c>
      <c r="B33" s="2"/>
      <c r="C33" s="2"/>
      <c r="D33" s="2"/>
      <c r="E33" s="2"/>
      <c r="F33" s="2"/>
      <c r="G33" s="2"/>
      <c r="H33" s="2"/>
      <c r="I33" s="2"/>
      <c r="J33" s="2"/>
      <c r="K33" s="2"/>
      <c r="L33" s="2"/>
      <c r="M33" s="2"/>
    </row>
    <row r="34" spans="1:13" ht="12.75">
      <c r="A34" s="2" t="s">
        <v>13</v>
      </c>
      <c r="B34" s="2"/>
      <c r="C34" s="2"/>
      <c r="D34" s="2"/>
      <c r="E34" s="2"/>
      <c r="F34" s="2"/>
      <c r="G34" s="2"/>
      <c r="H34" s="2"/>
      <c r="I34" s="2"/>
      <c r="J34" s="2"/>
      <c r="K34" s="2"/>
      <c r="L34" s="2"/>
      <c r="M34" s="2"/>
    </row>
    <row r="35" spans="1:13" ht="12.75">
      <c r="A35" s="2"/>
      <c r="B35" s="2"/>
      <c r="C35" s="2"/>
      <c r="D35" s="2"/>
      <c r="E35" s="2"/>
      <c r="F35" s="2"/>
      <c r="G35" s="2"/>
      <c r="H35" s="2"/>
      <c r="I35" s="2"/>
      <c r="J35" s="2"/>
      <c r="K35" s="2"/>
      <c r="L35" s="2"/>
      <c r="M35" s="2"/>
    </row>
    <row r="36" spans="1:13" ht="12.75">
      <c r="A36" s="6" t="s">
        <v>70</v>
      </c>
      <c r="B36" s="2"/>
      <c r="C36" s="2"/>
      <c r="D36" s="2"/>
      <c r="E36" s="2"/>
      <c r="F36" s="2"/>
      <c r="G36" s="2"/>
      <c r="H36" s="2"/>
      <c r="I36" s="2"/>
      <c r="J36" s="2"/>
      <c r="K36" s="2"/>
      <c r="L36" s="2"/>
      <c r="M36" s="2"/>
    </row>
  </sheetData>
  <mergeCells count="3">
    <mergeCell ref="G18:M20"/>
    <mergeCell ref="G22:M24"/>
    <mergeCell ref="G12:M1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36"/>
  <sheetViews>
    <sheetView workbookViewId="0" topLeftCell="A1">
      <selection activeCell="A2" sqref="A2"/>
    </sheetView>
  </sheetViews>
  <sheetFormatPr defaultColWidth="9.140625" defaultRowHeight="10.5"/>
  <cols>
    <col min="1" max="1" width="16.421875" style="3" customWidth="1"/>
    <col min="2" max="4" width="9.140625" style="3" customWidth="1"/>
    <col min="5" max="5" width="9.421875" style="3" customWidth="1"/>
    <col min="6" max="16384" width="9.140625" style="3" customWidth="1"/>
  </cols>
  <sheetData>
    <row r="1" spans="1:13" ht="15.75">
      <c r="A1" s="1" t="s">
        <v>33</v>
      </c>
      <c r="B1" s="2"/>
      <c r="C1" s="2"/>
      <c r="D1" s="2"/>
      <c r="E1" s="2"/>
      <c r="F1" s="2"/>
      <c r="G1" s="2"/>
      <c r="H1" s="2"/>
      <c r="I1" s="2"/>
      <c r="J1" s="2"/>
      <c r="K1" s="2"/>
      <c r="L1" s="2"/>
      <c r="M1" s="2"/>
    </row>
    <row r="2" spans="1:13" ht="12.75">
      <c r="A2" s="2"/>
      <c r="B2" s="2"/>
      <c r="C2" s="2"/>
      <c r="D2" s="2"/>
      <c r="E2" s="2"/>
      <c r="F2" s="2"/>
      <c r="G2" s="2"/>
      <c r="H2" s="2"/>
      <c r="I2" s="2"/>
      <c r="J2" s="2"/>
      <c r="K2" s="2"/>
      <c r="L2" s="2"/>
      <c r="M2" s="2"/>
    </row>
    <row r="3" spans="1:13" ht="26.25" customHeight="1">
      <c r="A3" s="4" t="s">
        <v>54</v>
      </c>
      <c r="B3" s="5" t="s">
        <v>8</v>
      </c>
      <c r="C3" s="5" t="s">
        <v>9</v>
      </c>
      <c r="D3" s="5" t="s">
        <v>0</v>
      </c>
      <c r="E3" s="5" t="s">
        <v>35</v>
      </c>
      <c r="F3" s="6"/>
      <c r="G3" s="6"/>
      <c r="H3" s="6"/>
      <c r="I3" s="6"/>
      <c r="J3" s="6"/>
      <c r="K3" s="6"/>
      <c r="L3" s="6"/>
      <c r="M3" s="6"/>
    </row>
    <row r="4" spans="1:13" ht="12.75">
      <c r="A4" s="7" t="s">
        <v>27</v>
      </c>
      <c r="B4" s="8">
        <v>9448</v>
      </c>
      <c r="C4" s="8">
        <v>14613</v>
      </c>
      <c r="D4" s="8">
        <v>24061</v>
      </c>
      <c r="E4" s="9">
        <v>0.3926686338888658</v>
      </c>
      <c r="F4" s="10"/>
      <c r="G4" s="2"/>
      <c r="H4" s="2"/>
      <c r="I4" s="2"/>
      <c r="J4" s="2"/>
      <c r="K4" s="2"/>
      <c r="L4" s="2"/>
      <c r="M4" s="2"/>
    </row>
    <row r="5" spans="1:13" ht="12.75">
      <c r="A5" s="7" t="s">
        <v>31</v>
      </c>
      <c r="B5" s="8">
        <v>5100</v>
      </c>
      <c r="C5" s="8">
        <v>12213</v>
      </c>
      <c r="D5" s="8">
        <v>17313</v>
      </c>
      <c r="E5" s="9">
        <v>0.29457632992548954</v>
      </c>
      <c r="F5" s="10"/>
      <c r="G5" s="2"/>
      <c r="H5" s="2"/>
      <c r="I5" s="2"/>
      <c r="J5" s="2"/>
      <c r="K5" s="2"/>
      <c r="L5" s="2"/>
      <c r="M5" s="2"/>
    </row>
    <row r="6" spans="1:13" ht="12.75">
      <c r="A6" s="7" t="s">
        <v>22</v>
      </c>
      <c r="B6" s="8">
        <v>7172</v>
      </c>
      <c r="C6" s="8">
        <v>10939</v>
      </c>
      <c r="D6" s="8">
        <v>18111</v>
      </c>
      <c r="E6" s="9">
        <v>0.39600242946275743</v>
      </c>
      <c r="F6" s="10"/>
      <c r="G6" s="2"/>
      <c r="H6" s="2"/>
      <c r="I6" s="2"/>
      <c r="J6" s="2"/>
      <c r="K6" s="2"/>
      <c r="L6" s="2"/>
      <c r="M6" s="2"/>
    </row>
    <row r="7" spans="1:13" ht="12.75">
      <c r="A7" s="7" t="s">
        <v>1</v>
      </c>
      <c r="B7" s="8">
        <v>7556</v>
      </c>
      <c r="C7" s="8">
        <v>21680</v>
      </c>
      <c r="D7" s="8">
        <v>29236</v>
      </c>
      <c r="E7" s="9">
        <v>0.2584484881652757</v>
      </c>
      <c r="F7" s="10"/>
      <c r="G7" s="2"/>
      <c r="H7" s="2"/>
      <c r="I7" s="2"/>
      <c r="J7" s="2"/>
      <c r="K7" s="2"/>
      <c r="L7" s="2"/>
      <c r="M7" s="2"/>
    </row>
    <row r="8" spans="1:13" ht="12.75">
      <c r="A8" s="7" t="s">
        <v>16</v>
      </c>
      <c r="B8" s="8">
        <v>2077</v>
      </c>
      <c r="C8" s="8">
        <v>5152</v>
      </c>
      <c r="D8" s="8">
        <v>7229</v>
      </c>
      <c r="E8" s="9">
        <v>0.2873149813252179</v>
      </c>
      <c r="F8" s="10"/>
      <c r="G8" s="2"/>
      <c r="H8" s="2"/>
      <c r="I8" s="2"/>
      <c r="J8" s="2"/>
      <c r="K8" s="2"/>
      <c r="L8" s="2"/>
      <c r="M8" s="2"/>
    </row>
    <row r="9" spans="1:13" ht="12.75">
      <c r="A9" s="7" t="s">
        <v>24</v>
      </c>
      <c r="B9" s="8">
        <v>3048</v>
      </c>
      <c r="C9" s="8">
        <v>7965</v>
      </c>
      <c r="D9" s="8">
        <v>11013</v>
      </c>
      <c r="E9" s="9">
        <v>0.2767638245709616</v>
      </c>
      <c r="F9" s="10"/>
      <c r="G9" s="2"/>
      <c r="H9" s="2"/>
      <c r="I9" s="2"/>
      <c r="J9" s="2"/>
      <c r="K9" s="2"/>
      <c r="L9" s="2"/>
      <c r="M9" s="2"/>
    </row>
    <row r="10" spans="1:13" ht="12.75">
      <c r="A10" s="7" t="s">
        <v>2</v>
      </c>
      <c r="B10" s="8">
        <v>68889</v>
      </c>
      <c r="C10" s="8">
        <v>123558</v>
      </c>
      <c r="D10" s="8">
        <v>192447</v>
      </c>
      <c r="E10" s="9">
        <v>0.3579634912469407</v>
      </c>
      <c r="F10" s="10"/>
      <c r="G10" s="6" t="s">
        <v>11</v>
      </c>
      <c r="H10" s="2"/>
      <c r="I10" s="2"/>
      <c r="J10" s="2"/>
      <c r="K10" s="2"/>
      <c r="L10" s="2"/>
      <c r="M10" s="2"/>
    </row>
    <row r="11" spans="1:13" ht="12.75">
      <c r="A11" s="7" t="s">
        <v>29</v>
      </c>
      <c r="B11" s="8">
        <v>2442</v>
      </c>
      <c r="C11" s="8">
        <v>5615</v>
      </c>
      <c r="D11" s="8">
        <v>8057</v>
      </c>
      <c r="E11" s="9">
        <v>0.3030904803276654</v>
      </c>
      <c r="F11" s="10"/>
      <c r="G11" s="2"/>
      <c r="H11" s="2"/>
      <c r="I11" s="2"/>
      <c r="J11" s="2"/>
      <c r="K11" s="2"/>
      <c r="L11" s="2"/>
      <c r="M11" s="2"/>
    </row>
    <row r="12" spans="1:13" ht="12.75" customHeight="1">
      <c r="A12" s="7" t="s">
        <v>32</v>
      </c>
      <c r="B12" s="8">
        <v>11784</v>
      </c>
      <c r="C12" s="8">
        <v>13408</v>
      </c>
      <c r="D12" s="8">
        <v>25192</v>
      </c>
      <c r="E12" s="9">
        <v>0.4677675452524611</v>
      </c>
      <c r="F12" s="10"/>
      <c r="G12" s="19" t="s">
        <v>74</v>
      </c>
      <c r="H12" s="19"/>
      <c r="I12" s="19"/>
      <c r="J12" s="19"/>
      <c r="K12" s="19"/>
      <c r="L12" s="19"/>
      <c r="M12" s="19"/>
    </row>
    <row r="13" spans="1:13" ht="12.75">
      <c r="A13" s="7" t="s">
        <v>3</v>
      </c>
      <c r="B13" s="8">
        <v>6621</v>
      </c>
      <c r="C13" s="8">
        <v>16153</v>
      </c>
      <c r="D13" s="8">
        <v>22774</v>
      </c>
      <c r="E13" s="9">
        <v>0.29072626679546854</v>
      </c>
      <c r="F13" s="10"/>
      <c r="G13" s="19"/>
      <c r="H13" s="19"/>
      <c r="I13" s="19"/>
      <c r="J13" s="19"/>
      <c r="K13" s="19"/>
      <c r="L13" s="19"/>
      <c r="M13" s="19"/>
    </row>
    <row r="14" spans="1:13" ht="12.75">
      <c r="A14" s="7" t="s">
        <v>20</v>
      </c>
      <c r="B14" s="8">
        <v>1967</v>
      </c>
      <c r="C14" s="8">
        <v>8498</v>
      </c>
      <c r="D14" s="8">
        <v>10465</v>
      </c>
      <c r="E14" s="9">
        <v>0.1879598662207358</v>
      </c>
      <c r="F14" s="10"/>
      <c r="G14" s="19"/>
      <c r="H14" s="19"/>
      <c r="I14" s="19"/>
      <c r="J14" s="19"/>
      <c r="K14" s="19"/>
      <c r="L14" s="19"/>
      <c r="M14" s="19"/>
    </row>
    <row r="15" spans="1:13" ht="12.75">
      <c r="A15" s="7" t="s">
        <v>4</v>
      </c>
      <c r="B15" s="8">
        <v>10338</v>
      </c>
      <c r="C15" s="8">
        <v>26329</v>
      </c>
      <c r="D15" s="8">
        <v>36667</v>
      </c>
      <c r="E15" s="9">
        <v>0.28194289142825973</v>
      </c>
      <c r="F15" s="10"/>
      <c r="G15" s="19"/>
      <c r="H15" s="19"/>
      <c r="I15" s="19"/>
      <c r="J15" s="19"/>
      <c r="K15" s="19"/>
      <c r="L15" s="19"/>
      <c r="M15" s="19"/>
    </row>
    <row r="16" spans="1:13" ht="12.75">
      <c r="A16" s="7" t="s">
        <v>14</v>
      </c>
      <c r="B16" s="8">
        <v>14721</v>
      </c>
      <c r="C16" s="8">
        <v>26119</v>
      </c>
      <c r="D16" s="8">
        <v>40840</v>
      </c>
      <c r="E16" s="9">
        <v>0.3604554358472086</v>
      </c>
      <c r="F16" s="10"/>
      <c r="G16" s="20"/>
      <c r="H16" s="20"/>
      <c r="I16" s="20"/>
      <c r="J16" s="20"/>
      <c r="K16" s="20"/>
      <c r="L16" s="20"/>
      <c r="M16" s="20"/>
    </row>
    <row r="17" spans="1:6" ht="12.75" customHeight="1">
      <c r="A17" s="7" t="s">
        <v>25</v>
      </c>
      <c r="B17" s="8">
        <v>6162</v>
      </c>
      <c r="C17" s="8">
        <v>11203</v>
      </c>
      <c r="D17" s="8">
        <v>17365</v>
      </c>
      <c r="E17" s="9">
        <v>0.35485171321623954</v>
      </c>
      <c r="F17" s="10"/>
    </row>
    <row r="18" spans="1:13" ht="12.75">
      <c r="A18" s="7" t="s">
        <v>5</v>
      </c>
      <c r="B18" s="8">
        <v>4728</v>
      </c>
      <c r="C18" s="8">
        <v>14604</v>
      </c>
      <c r="D18" s="8">
        <v>19332</v>
      </c>
      <c r="E18" s="9">
        <v>0.244568590937306</v>
      </c>
      <c r="F18" s="10"/>
      <c r="G18" s="19" t="s">
        <v>12</v>
      </c>
      <c r="H18" s="19"/>
      <c r="I18" s="19"/>
      <c r="J18" s="19"/>
      <c r="K18" s="19"/>
      <c r="L18" s="19"/>
      <c r="M18" s="19"/>
    </row>
    <row r="19" spans="1:13" ht="12.75">
      <c r="A19" s="7" t="s">
        <v>21</v>
      </c>
      <c r="B19" s="8">
        <v>5416</v>
      </c>
      <c r="C19" s="8">
        <v>14811</v>
      </c>
      <c r="D19" s="8">
        <v>20227</v>
      </c>
      <c r="E19" s="9">
        <v>0.26776091363029614</v>
      </c>
      <c r="F19" s="10"/>
      <c r="G19" s="19"/>
      <c r="H19" s="19"/>
      <c r="I19" s="19"/>
      <c r="J19" s="19"/>
      <c r="K19" s="19"/>
      <c r="L19" s="19"/>
      <c r="M19" s="19"/>
    </row>
    <row r="20" spans="1:13" ht="12.75">
      <c r="A20" s="7" t="s">
        <v>18</v>
      </c>
      <c r="B20" s="8">
        <v>1948</v>
      </c>
      <c r="C20" s="8">
        <v>6160</v>
      </c>
      <c r="D20" s="8">
        <v>8108</v>
      </c>
      <c r="E20" s="9">
        <v>0.24025653675382339</v>
      </c>
      <c r="F20" s="10"/>
      <c r="G20" s="19"/>
      <c r="H20" s="19"/>
      <c r="I20" s="19"/>
      <c r="J20" s="19"/>
      <c r="K20" s="19"/>
      <c r="L20" s="19"/>
      <c r="M20" s="19"/>
    </row>
    <row r="21" spans="1:13" ht="12.75" customHeight="1">
      <c r="A21" s="7" t="s">
        <v>15</v>
      </c>
      <c r="B21" s="8">
        <v>2867</v>
      </c>
      <c r="C21" s="8">
        <v>6242</v>
      </c>
      <c r="D21" s="8">
        <v>9109</v>
      </c>
      <c r="E21" s="9">
        <v>0.31474366011636845</v>
      </c>
      <c r="F21" s="10"/>
      <c r="G21" s="6"/>
      <c r="H21" s="6"/>
      <c r="I21" s="6"/>
      <c r="J21" s="6"/>
      <c r="K21" s="6"/>
      <c r="L21" s="6"/>
      <c r="M21" s="6"/>
    </row>
    <row r="22" spans="1:13" ht="12.75">
      <c r="A22" s="7" t="s">
        <v>26</v>
      </c>
      <c r="B22" s="8">
        <v>10947</v>
      </c>
      <c r="C22" s="8">
        <v>27613</v>
      </c>
      <c r="D22" s="8">
        <v>38560</v>
      </c>
      <c r="E22" s="9">
        <v>0.2838952282157676</v>
      </c>
      <c r="F22" s="10"/>
      <c r="G22" s="19" t="s">
        <v>72</v>
      </c>
      <c r="H22" s="19"/>
      <c r="I22" s="19"/>
      <c r="J22" s="19"/>
      <c r="K22" s="19"/>
      <c r="L22" s="19"/>
      <c r="M22" s="19"/>
    </row>
    <row r="23" spans="1:13" ht="12.75">
      <c r="A23" s="7" t="s">
        <v>19</v>
      </c>
      <c r="B23" s="8">
        <v>3710</v>
      </c>
      <c r="C23" s="8">
        <v>10303</v>
      </c>
      <c r="D23" s="8">
        <v>14013</v>
      </c>
      <c r="E23" s="9">
        <v>0.26475415685434955</v>
      </c>
      <c r="F23" s="10"/>
      <c r="G23" s="19"/>
      <c r="H23" s="19"/>
      <c r="I23" s="19"/>
      <c r="J23" s="19"/>
      <c r="K23" s="19"/>
      <c r="L23" s="19"/>
      <c r="M23" s="19"/>
    </row>
    <row r="24" spans="1:13" ht="12.75">
      <c r="A24" s="7" t="s">
        <v>17</v>
      </c>
      <c r="B24" s="8">
        <v>1181</v>
      </c>
      <c r="C24" s="8">
        <v>2249</v>
      </c>
      <c r="D24" s="8">
        <v>3430</v>
      </c>
      <c r="E24" s="9">
        <v>0.3443148688046647</v>
      </c>
      <c r="F24" s="10"/>
      <c r="G24" s="19"/>
      <c r="H24" s="19"/>
      <c r="I24" s="19"/>
      <c r="J24" s="19"/>
      <c r="K24" s="19"/>
      <c r="L24" s="19"/>
      <c r="M24" s="19"/>
    </row>
    <row r="25" spans="1:13" ht="12.75">
      <c r="A25" s="7" t="s">
        <v>23</v>
      </c>
      <c r="B25" s="8">
        <v>8940</v>
      </c>
      <c r="C25" s="8">
        <v>21936</v>
      </c>
      <c r="D25" s="8">
        <v>30876</v>
      </c>
      <c r="E25" s="9">
        <v>0.2895452778857365</v>
      </c>
      <c r="F25" s="10"/>
      <c r="G25" s="2"/>
      <c r="H25" s="2"/>
      <c r="I25" s="2"/>
      <c r="J25" s="2"/>
      <c r="K25" s="2"/>
      <c r="L25" s="2"/>
      <c r="M25" s="2"/>
    </row>
    <row r="26" spans="1:13" ht="12.75">
      <c r="A26" s="7" t="s">
        <v>28</v>
      </c>
      <c r="B26" s="8">
        <v>6518</v>
      </c>
      <c r="C26" s="8">
        <v>23807</v>
      </c>
      <c r="D26" s="8">
        <v>30325</v>
      </c>
      <c r="E26" s="9">
        <v>0.21493816982687552</v>
      </c>
      <c r="F26" s="10"/>
      <c r="G26" s="2"/>
      <c r="H26" s="2"/>
      <c r="I26" s="2"/>
      <c r="J26" s="2"/>
      <c r="K26" s="2"/>
      <c r="L26" s="2"/>
      <c r="M26" s="2"/>
    </row>
    <row r="27" spans="1:13" ht="12.75">
      <c r="A27" s="7" t="s">
        <v>30</v>
      </c>
      <c r="B27" s="8">
        <v>6062</v>
      </c>
      <c r="C27" s="8">
        <v>15698</v>
      </c>
      <c r="D27" s="8">
        <v>21760</v>
      </c>
      <c r="E27" s="9">
        <v>0.2785845588235294</v>
      </c>
      <c r="F27" s="10"/>
      <c r="G27" s="2"/>
      <c r="H27" s="2"/>
      <c r="I27" s="2"/>
      <c r="J27" s="2"/>
      <c r="K27" s="2"/>
      <c r="L27" s="2"/>
      <c r="M27" s="2"/>
    </row>
    <row r="28" spans="1:13" ht="12.75">
      <c r="A28" s="7" t="s">
        <v>6</v>
      </c>
      <c r="B28" s="8">
        <v>7439</v>
      </c>
      <c r="C28" s="8">
        <v>10249</v>
      </c>
      <c r="D28" s="8">
        <v>17688</v>
      </c>
      <c r="E28" s="9">
        <v>0.42056761646313884</v>
      </c>
      <c r="F28" s="11"/>
      <c r="G28" s="6"/>
      <c r="H28" s="6"/>
      <c r="I28" s="6"/>
      <c r="J28" s="6"/>
      <c r="K28" s="6"/>
      <c r="L28" s="6"/>
      <c r="M28" s="6"/>
    </row>
    <row r="29" spans="1:13" ht="12.75">
      <c r="A29" s="7" t="s">
        <v>7</v>
      </c>
      <c r="B29" s="8">
        <v>2322</v>
      </c>
      <c r="C29" s="8">
        <v>6534</v>
      </c>
      <c r="D29" s="8">
        <v>8856</v>
      </c>
      <c r="E29" s="9">
        <v>0.2621951219512195</v>
      </c>
      <c r="F29" s="10"/>
      <c r="G29" s="2"/>
      <c r="H29" s="2"/>
      <c r="I29" s="2"/>
      <c r="J29" s="2"/>
      <c r="K29" s="2"/>
      <c r="L29" s="2"/>
      <c r="M29" s="2"/>
    </row>
    <row r="30" spans="1:13" ht="12.75">
      <c r="A30" s="7"/>
      <c r="B30" s="8"/>
      <c r="C30" s="8"/>
      <c r="D30" s="8"/>
      <c r="E30" s="9"/>
      <c r="F30" s="10"/>
      <c r="G30" s="2"/>
      <c r="H30" s="2"/>
      <c r="I30" s="2"/>
      <c r="J30" s="2"/>
      <c r="K30" s="2"/>
      <c r="L30" s="2"/>
      <c r="M30" s="2"/>
    </row>
    <row r="31" spans="1:13" ht="12.75">
      <c r="A31" s="7" t="s">
        <v>0</v>
      </c>
      <c r="B31" s="8">
        <v>219403</v>
      </c>
      <c r="C31" s="8">
        <v>463651</v>
      </c>
      <c r="D31" s="8">
        <v>683054</v>
      </c>
      <c r="E31" s="9">
        <v>0.3212088648920876</v>
      </c>
      <c r="F31" s="10"/>
      <c r="G31" s="2"/>
      <c r="H31" s="2"/>
      <c r="I31" s="2"/>
      <c r="J31" s="2"/>
      <c r="K31" s="2"/>
      <c r="L31" s="2"/>
      <c r="M31" s="2"/>
    </row>
    <row r="32" spans="1:13" ht="12.75">
      <c r="A32" s="2"/>
      <c r="B32" s="2"/>
      <c r="C32" s="2"/>
      <c r="D32" s="2"/>
      <c r="E32" s="2"/>
      <c r="F32" s="2"/>
      <c r="G32" s="2"/>
      <c r="H32" s="2"/>
      <c r="I32" s="2"/>
      <c r="J32" s="2"/>
      <c r="K32" s="2"/>
      <c r="L32" s="2"/>
      <c r="M32" s="2"/>
    </row>
    <row r="33" spans="1:13" ht="12.75">
      <c r="A33" s="2" t="s">
        <v>10</v>
      </c>
      <c r="B33" s="2"/>
      <c r="C33" s="2"/>
      <c r="D33" s="2"/>
      <c r="E33" s="2"/>
      <c r="F33" s="2"/>
      <c r="G33" s="2"/>
      <c r="H33" s="2"/>
      <c r="I33" s="2"/>
      <c r="J33" s="2"/>
      <c r="K33" s="2"/>
      <c r="L33" s="2"/>
      <c r="M33" s="2"/>
    </row>
    <row r="34" spans="1:13" ht="12.75">
      <c r="A34" s="2" t="s">
        <v>13</v>
      </c>
      <c r="B34" s="2"/>
      <c r="C34" s="2"/>
      <c r="D34" s="2"/>
      <c r="E34" s="2"/>
      <c r="F34" s="2"/>
      <c r="G34" s="2"/>
      <c r="H34" s="2"/>
      <c r="I34" s="2"/>
      <c r="J34" s="2"/>
      <c r="K34" s="2"/>
      <c r="L34" s="2"/>
      <c r="M34" s="2"/>
    </row>
    <row r="35" spans="1:13" ht="12.75">
      <c r="A35" s="2"/>
      <c r="B35" s="2"/>
      <c r="C35" s="2"/>
      <c r="D35" s="2"/>
      <c r="E35" s="2"/>
      <c r="F35" s="2"/>
      <c r="G35" s="2"/>
      <c r="H35" s="2"/>
      <c r="I35" s="2"/>
      <c r="J35" s="2"/>
      <c r="K35" s="2"/>
      <c r="L35" s="2"/>
      <c r="M35" s="2"/>
    </row>
    <row r="36" spans="1:13" ht="12.75">
      <c r="A36" s="6" t="s">
        <v>34</v>
      </c>
      <c r="B36" s="2"/>
      <c r="C36" s="2"/>
      <c r="D36" s="2"/>
      <c r="E36" s="2"/>
      <c r="F36" s="2"/>
      <c r="G36" s="2"/>
      <c r="H36" s="2"/>
      <c r="I36" s="2"/>
      <c r="J36" s="2"/>
      <c r="K36" s="2"/>
      <c r="L36" s="2"/>
      <c r="M36" s="2"/>
    </row>
  </sheetData>
  <mergeCells count="3">
    <mergeCell ref="G12:M16"/>
    <mergeCell ref="G18:M20"/>
    <mergeCell ref="G22:M2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36"/>
  <sheetViews>
    <sheetView workbookViewId="0" topLeftCell="A1">
      <selection activeCell="A2" sqref="A2"/>
    </sheetView>
  </sheetViews>
  <sheetFormatPr defaultColWidth="9.140625" defaultRowHeight="10.5"/>
  <cols>
    <col min="1" max="1" width="16.421875" style="3" customWidth="1"/>
    <col min="2" max="4" width="9.140625" style="3" customWidth="1"/>
    <col min="5" max="5" width="9.421875" style="3" customWidth="1"/>
    <col min="6" max="16384" width="9.140625" style="3" customWidth="1"/>
  </cols>
  <sheetData>
    <row r="1" spans="1:13" ht="15.75">
      <c r="A1" s="1" t="s">
        <v>60</v>
      </c>
      <c r="B1" s="2"/>
      <c r="C1" s="2"/>
      <c r="D1" s="2"/>
      <c r="E1" s="2"/>
      <c r="F1" s="2"/>
      <c r="G1" s="2"/>
      <c r="H1" s="2"/>
      <c r="I1" s="2"/>
      <c r="J1" s="2"/>
      <c r="K1" s="2"/>
      <c r="L1" s="2"/>
      <c r="M1" s="2"/>
    </row>
    <row r="2" spans="1:13" ht="12.75">
      <c r="A2" s="2"/>
      <c r="B2" s="2"/>
      <c r="C2" s="2"/>
      <c r="D2" s="2"/>
      <c r="E2" s="2"/>
      <c r="F2" s="2"/>
      <c r="G2" s="2"/>
      <c r="H2" s="2"/>
      <c r="I2" s="2"/>
      <c r="J2" s="2"/>
      <c r="K2" s="2"/>
      <c r="L2" s="2"/>
      <c r="M2" s="2"/>
    </row>
    <row r="3" spans="1:13" ht="26.25" customHeight="1">
      <c r="A3" s="4" t="s">
        <v>54</v>
      </c>
      <c r="B3" s="5" t="s">
        <v>8</v>
      </c>
      <c r="C3" s="5" t="s">
        <v>9</v>
      </c>
      <c r="D3" s="5" t="s">
        <v>0</v>
      </c>
      <c r="E3" s="5" t="s">
        <v>35</v>
      </c>
      <c r="F3" s="6"/>
      <c r="G3" s="6"/>
      <c r="H3" s="6"/>
      <c r="I3" s="6"/>
      <c r="J3" s="6"/>
      <c r="K3" s="6"/>
      <c r="L3" s="6"/>
      <c r="M3" s="6"/>
    </row>
    <row r="4" spans="1:13" ht="12.75">
      <c r="A4" s="7" t="s">
        <v>27</v>
      </c>
      <c r="B4" s="8">
        <v>8764</v>
      </c>
      <c r="C4" s="8">
        <v>14161</v>
      </c>
      <c r="D4" s="8">
        <v>22925</v>
      </c>
      <c r="E4" s="9">
        <v>0.38229007633587786</v>
      </c>
      <c r="F4" s="10"/>
      <c r="G4" s="2"/>
      <c r="H4" s="2"/>
      <c r="I4" s="2"/>
      <c r="J4" s="2"/>
      <c r="K4" s="2"/>
      <c r="L4" s="2"/>
      <c r="M4" s="2"/>
    </row>
    <row r="5" spans="1:13" ht="12.75">
      <c r="A5" s="7" t="s">
        <v>31</v>
      </c>
      <c r="B5" s="8">
        <v>4759</v>
      </c>
      <c r="C5" s="8">
        <v>12373</v>
      </c>
      <c r="D5" s="8">
        <v>17132</v>
      </c>
      <c r="E5" s="9">
        <v>0.27778426336679896</v>
      </c>
      <c r="F5" s="10"/>
      <c r="G5" s="2"/>
      <c r="H5" s="2"/>
      <c r="I5" s="2"/>
      <c r="J5" s="2"/>
      <c r="K5" s="2"/>
      <c r="L5" s="2"/>
      <c r="M5" s="2"/>
    </row>
    <row r="6" spans="1:13" ht="12.75">
      <c r="A6" s="7" t="s">
        <v>22</v>
      </c>
      <c r="B6" s="8">
        <v>6923</v>
      </c>
      <c r="C6" s="8">
        <v>10745</v>
      </c>
      <c r="D6" s="8">
        <v>17668</v>
      </c>
      <c r="E6" s="9">
        <v>0.391838351822504</v>
      </c>
      <c r="F6" s="10"/>
      <c r="G6" s="2"/>
      <c r="H6" s="2"/>
      <c r="I6" s="2"/>
      <c r="J6" s="2"/>
      <c r="K6" s="2"/>
      <c r="L6" s="2"/>
      <c r="M6" s="2"/>
    </row>
    <row r="7" spans="1:13" ht="12.75">
      <c r="A7" s="7" t="s">
        <v>1</v>
      </c>
      <c r="B7" s="8">
        <v>6623</v>
      </c>
      <c r="C7" s="8">
        <v>20395</v>
      </c>
      <c r="D7" s="8">
        <v>27018</v>
      </c>
      <c r="E7" s="9">
        <v>0.24513287438004294</v>
      </c>
      <c r="F7" s="10"/>
      <c r="G7" s="2"/>
      <c r="H7" s="2"/>
      <c r="I7" s="2"/>
      <c r="J7" s="2"/>
      <c r="K7" s="2"/>
      <c r="L7" s="2"/>
      <c r="M7" s="2"/>
    </row>
    <row r="8" spans="1:13" ht="12.75">
      <c r="A8" s="7" t="s">
        <v>16</v>
      </c>
      <c r="B8" s="8">
        <v>1873</v>
      </c>
      <c r="C8" s="8">
        <v>5222</v>
      </c>
      <c r="D8" s="8">
        <v>7095</v>
      </c>
      <c r="E8" s="9">
        <v>0.26398872445384075</v>
      </c>
      <c r="F8" s="10"/>
      <c r="G8" s="2"/>
      <c r="H8" s="2"/>
      <c r="I8" s="2"/>
      <c r="J8" s="2"/>
      <c r="K8" s="2"/>
      <c r="L8" s="2"/>
      <c r="M8" s="2"/>
    </row>
    <row r="9" spans="1:13" ht="12.75">
      <c r="A9" s="7" t="s">
        <v>24</v>
      </c>
      <c r="B9" s="8">
        <v>2842</v>
      </c>
      <c r="C9" s="8">
        <v>7234</v>
      </c>
      <c r="D9" s="8">
        <v>10076</v>
      </c>
      <c r="E9" s="9">
        <v>0.28205637157602226</v>
      </c>
      <c r="F9" s="10"/>
      <c r="G9" s="2"/>
      <c r="H9" s="2"/>
      <c r="I9" s="2"/>
      <c r="J9" s="2"/>
      <c r="K9" s="2"/>
      <c r="L9" s="2"/>
      <c r="M9" s="2"/>
    </row>
    <row r="10" spans="1:13" ht="12.75">
      <c r="A10" s="7" t="s">
        <v>2</v>
      </c>
      <c r="B10" s="8">
        <v>68261</v>
      </c>
      <c r="C10" s="8">
        <v>121718</v>
      </c>
      <c r="D10" s="8">
        <v>189979</v>
      </c>
      <c r="E10" s="9">
        <v>0.3593081340569221</v>
      </c>
      <c r="F10" s="10"/>
      <c r="G10" s="6" t="s">
        <v>11</v>
      </c>
      <c r="H10" s="2"/>
      <c r="I10" s="2"/>
      <c r="J10" s="2"/>
      <c r="K10" s="2"/>
      <c r="L10" s="2"/>
      <c r="M10" s="2"/>
    </row>
    <row r="11" spans="1:13" ht="12.75">
      <c r="A11" s="7" t="s">
        <v>29</v>
      </c>
      <c r="B11" s="8">
        <v>2313</v>
      </c>
      <c r="C11" s="8">
        <v>5614</v>
      </c>
      <c r="D11" s="8">
        <v>7927</v>
      </c>
      <c r="E11" s="9">
        <v>0.2917875614986754</v>
      </c>
      <c r="F11" s="10"/>
      <c r="G11" s="2"/>
      <c r="H11" s="2"/>
      <c r="I11" s="2"/>
      <c r="J11" s="2"/>
      <c r="K11" s="2"/>
      <c r="L11" s="2"/>
      <c r="M11" s="2"/>
    </row>
    <row r="12" spans="1:13" ht="12.75" customHeight="1">
      <c r="A12" s="7" t="s">
        <v>32</v>
      </c>
      <c r="B12" s="8">
        <v>10996</v>
      </c>
      <c r="C12" s="8">
        <v>14028</v>
      </c>
      <c r="D12" s="8">
        <v>25024</v>
      </c>
      <c r="E12" s="9">
        <v>0.43941815856777494</v>
      </c>
      <c r="F12" s="10"/>
      <c r="G12" s="19" t="s">
        <v>74</v>
      </c>
      <c r="H12" s="19"/>
      <c r="I12" s="19"/>
      <c r="J12" s="19"/>
      <c r="K12" s="19"/>
      <c r="L12" s="19"/>
      <c r="M12" s="19"/>
    </row>
    <row r="13" spans="1:13" ht="12.75">
      <c r="A13" s="7" t="s">
        <v>3</v>
      </c>
      <c r="B13" s="8">
        <v>6438</v>
      </c>
      <c r="C13" s="8">
        <v>15494</v>
      </c>
      <c r="D13" s="8">
        <v>21932</v>
      </c>
      <c r="E13" s="9">
        <v>0.29354368046689766</v>
      </c>
      <c r="F13" s="10"/>
      <c r="G13" s="19"/>
      <c r="H13" s="19"/>
      <c r="I13" s="19"/>
      <c r="J13" s="19"/>
      <c r="K13" s="19"/>
      <c r="L13" s="19"/>
      <c r="M13" s="19"/>
    </row>
    <row r="14" spans="1:13" ht="12.75">
      <c r="A14" s="7" t="s">
        <v>20</v>
      </c>
      <c r="B14" s="8">
        <v>1972</v>
      </c>
      <c r="C14" s="8">
        <v>7902</v>
      </c>
      <c r="D14" s="8">
        <v>9874</v>
      </c>
      <c r="E14" s="9">
        <v>0.19971642697994735</v>
      </c>
      <c r="F14" s="10"/>
      <c r="G14" s="19"/>
      <c r="H14" s="19"/>
      <c r="I14" s="19"/>
      <c r="J14" s="19"/>
      <c r="K14" s="19"/>
      <c r="L14" s="19"/>
      <c r="M14" s="19"/>
    </row>
    <row r="15" spans="1:13" ht="12.75">
      <c r="A15" s="7" t="s">
        <v>4</v>
      </c>
      <c r="B15" s="8">
        <v>10330</v>
      </c>
      <c r="C15" s="8">
        <v>24226</v>
      </c>
      <c r="D15" s="8">
        <v>34556</v>
      </c>
      <c r="E15" s="9">
        <v>0.2989350619284639</v>
      </c>
      <c r="F15" s="10"/>
      <c r="G15" s="19"/>
      <c r="H15" s="19"/>
      <c r="I15" s="19"/>
      <c r="J15" s="19"/>
      <c r="K15" s="19"/>
      <c r="L15" s="19"/>
      <c r="M15" s="19"/>
    </row>
    <row r="16" spans="1:13" ht="12.75">
      <c r="A16" s="7" t="s">
        <v>14</v>
      </c>
      <c r="B16" s="8">
        <v>14859</v>
      </c>
      <c r="C16" s="8">
        <v>25821</v>
      </c>
      <c r="D16" s="8">
        <v>40680</v>
      </c>
      <c r="E16" s="9">
        <v>0.3652654867256637</v>
      </c>
      <c r="F16" s="10"/>
      <c r="G16" s="20"/>
      <c r="H16" s="20"/>
      <c r="I16" s="20"/>
      <c r="J16" s="20"/>
      <c r="K16" s="20"/>
      <c r="L16" s="20"/>
      <c r="M16" s="20"/>
    </row>
    <row r="17" spans="1:6" ht="12.75" customHeight="1">
      <c r="A17" s="7" t="s">
        <v>25</v>
      </c>
      <c r="B17" s="8">
        <v>5970</v>
      </c>
      <c r="C17" s="8">
        <v>11180</v>
      </c>
      <c r="D17" s="8">
        <v>17150</v>
      </c>
      <c r="E17" s="9">
        <v>0.3481049562682216</v>
      </c>
      <c r="F17" s="10"/>
    </row>
    <row r="18" spans="1:13" ht="12.75" customHeight="1">
      <c r="A18" s="7" t="s">
        <v>5</v>
      </c>
      <c r="B18" s="8">
        <v>4622</v>
      </c>
      <c r="C18" s="8">
        <v>13553</v>
      </c>
      <c r="D18" s="8">
        <v>18175</v>
      </c>
      <c r="E18" s="9">
        <v>0.2543053645116919</v>
      </c>
      <c r="F18" s="10"/>
      <c r="G18" s="19" t="s">
        <v>12</v>
      </c>
      <c r="H18" s="19"/>
      <c r="I18" s="19"/>
      <c r="J18" s="19"/>
      <c r="K18" s="19"/>
      <c r="L18" s="19"/>
      <c r="M18" s="19"/>
    </row>
    <row r="19" spans="1:13" ht="12.75">
      <c r="A19" s="7" t="s">
        <v>21</v>
      </c>
      <c r="B19" s="8">
        <v>5614</v>
      </c>
      <c r="C19" s="8">
        <v>13727</v>
      </c>
      <c r="D19" s="8">
        <v>19341</v>
      </c>
      <c r="E19" s="9">
        <v>0.29026420557365185</v>
      </c>
      <c r="F19" s="10"/>
      <c r="G19" s="19"/>
      <c r="H19" s="19"/>
      <c r="I19" s="19"/>
      <c r="J19" s="19"/>
      <c r="K19" s="19"/>
      <c r="L19" s="19"/>
      <c r="M19" s="19"/>
    </row>
    <row r="20" spans="1:13" ht="12.75">
      <c r="A20" s="7" t="s">
        <v>18</v>
      </c>
      <c r="B20" s="8">
        <v>1872</v>
      </c>
      <c r="C20" s="8">
        <v>5677</v>
      </c>
      <c r="D20" s="8">
        <v>7549</v>
      </c>
      <c r="E20" s="9">
        <v>0.24797986488276594</v>
      </c>
      <c r="F20" s="10"/>
      <c r="G20" s="19"/>
      <c r="H20" s="19"/>
      <c r="I20" s="19"/>
      <c r="J20" s="19"/>
      <c r="K20" s="19"/>
      <c r="L20" s="19"/>
      <c r="M20" s="19"/>
    </row>
    <row r="21" spans="1:13" ht="12.75" customHeight="1">
      <c r="A21" s="7" t="s">
        <v>15</v>
      </c>
      <c r="B21" s="8">
        <v>2751</v>
      </c>
      <c r="C21" s="8">
        <v>6063</v>
      </c>
      <c r="D21" s="8">
        <v>8814</v>
      </c>
      <c r="E21" s="9">
        <v>0.31211708645336966</v>
      </c>
      <c r="F21" s="10"/>
      <c r="G21" s="6"/>
      <c r="H21" s="6"/>
      <c r="I21" s="6"/>
      <c r="J21" s="6"/>
      <c r="K21" s="6"/>
      <c r="L21" s="6"/>
      <c r="M21" s="6"/>
    </row>
    <row r="22" spans="1:13" ht="12.75" customHeight="1">
      <c r="A22" s="7" t="s">
        <v>26</v>
      </c>
      <c r="B22" s="8">
        <v>10335</v>
      </c>
      <c r="C22" s="8">
        <v>25812</v>
      </c>
      <c r="D22" s="8">
        <v>36147</v>
      </c>
      <c r="E22" s="9">
        <v>0.2859158436384762</v>
      </c>
      <c r="F22" s="10"/>
      <c r="G22" s="19" t="s">
        <v>72</v>
      </c>
      <c r="H22" s="19"/>
      <c r="I22" s="19"/>
      <c r="J22" s="19"/>
      <c r="K22" s="19"/>
      <c r="L22" s="19"/>
      <c r="M22" s="19"/>
    </row>
    <row r="23" spans="1:13" ht="12.75">
      <c r="A23" s="7" t="s">
        <v>19</v>
      </c>
      <c r="B23" s="8">
        <v>3447</v>
      </c>
      <c r="C23" s="8">
        <v>9318</v>
      </c>
      <c r="D23" s="8">
        <v>12765</v>
      </c>
      <c r="E23" s="9">
        <v>0.2700352526439483</v>
      </c>
      <c r="F23" s="10"/>
      <c r="G23" s="19"/>
      <c r="H23" s="19"/>
      <c r="I23" s="19"/>
      <c r="J23" s="19"/>
      <c r="K23" s="19"/>
      <c r="L23" s="19"/>
      <c r="M23" s="19"/>
    </row>
    <row r="24" spans="1:13" ht="12.75">
      <c r="A24" s="7" t="s">
        <v>17</v>
      </c>
      <c r="B24" s="8">
        <v>1135</v>
      </c>
      <c r="C24" s="8">
        <v>2202</v>
      </c>
      <c r="D24" s="8">
        <v>3337</v>
      </c>
      <c r="E24" s="9">
        <v>0.34012586155229246</v>
      </c>
      <c r="F24" s="10"/>
      <c r="G24" s="19"/>
      <c r="H24" s="19"/>
      <c r="I24" s="19"/>
      <c r="J24" s="19"/>
      <c r="K24" s="19"/>
      <c r="L24" s="19"/>
      <c r="M24" s="19"/>
    </row>
    <row r="25" spans="1:13" ht="12.75">
      <c r="A25" s="7" t="s">
        <v>23</v>
      </c>
      <c r="B25" s="8">
        <v>8547</v>
      </c>
      <c r="C25" s="8">
        <v>19757</v>
      </c>
      <c r="D25" s="8">
        <v>28304</v>
      </c>
      <c r="E25" s="9">
        <v>0.30197145279819104</v>
      </c>
      <c r="F25" s="10"/>
      <c r="G25" s="2"/>
      <c r="H25" s="2"/>
      <c r="I25" s="2"/>
      <c r="J25" s="2"/>
      <c r="K25" s="2"/>
      <c r="L25" s="2"/>
      <c r="M25" s="2"/>
    </row>
    <row r="26" spans="1:13" ht="12.75">
      <c r="A26" s="7" t="s">
        <v>28</v>
      </c>
      <c r="B26" s="8">
        <v>6125</v>
      </c>
      <c r="C26" s="8">
        <v>22224</v>
      </c>
      <c r="D26" s="8">
        <v>28349</v>
      </c>
      <c r="E26" s="9">
        <v>0.21605700377438358</v>
      </c>
      <c r="F26" s="10"/>
      <c r="G26" s="2"/>
      <c r="H26" s="2"/>
      <c r="I26" s="2"/>
      <c r="J26" s="2"/>
      <c r="K26" s="2"/>
      <c r="L26" s="2"/>
      <c r="M26" s="2"/>
    </row>
    <row r="27" spans="1:13" ht="12.75">
      <c r="A27" s="7" t="s">
        <v>30</v>
      </c>
      <c r="B27" s="8">
        <v>5879</v>
      </c>
      <c r="C27" s="8">
        <v>14958</v>
      </c>
      <c r="D27" s="8">
        <v>20837</v>
      </c>
      <c r="E27" s="9">
        <v>0.28214234294764123</v>
      </c>
      <c r="F27" s="10"/>
      <c r="G27" s="2"/>
      <c r="H27" s="2"/>
      <c r="I27" s="2"/>
      <c r="J27" s="2"/>
      <c r="K27" s="2"/>
      <c r="L27" s="2"/>
      <c r="M27" s="2"/>
    </row>
    <row r="28" spans="1:13" ht="12.75">
      <c r="A28" s="7" t="s">
        <v>6</v>
      </c>
      <c r="B28" s="8">
        <v>7704</v>
      </c>
      <c r="C28" s="8">
        <v>9399</v>
      </c>
      <c r="D28" s="8">
        <v>17103</v>
      </c>
      <c r="E28" s="9">
        <v>0.45044728994913175</v>
      </c>
      <c r="F28" s="10"/>
      <c r="G28" s="6"/>
      <c r="H28" s="6"/>
      <c r="I28" s="6"/>
      <c r="J28" s="6"/>
      <c r="K28" s="6"/>
      <c r="L28" s="6"/>
      <c r="M28" s="6"/>
    </row>
    <row r="29" spans="1:13" ht="12.75">
      <c r="A29" s="7" t="s">
        <v>7</v>
      </c>
      <c r="B29" s="8">
        <v>2284</v>
      </c>
      <c r="C29" s="8">
        <v>6804</v>
      </c>
      <c r="D29" s="8">
        <v>9088</v>
      </c>
      <c r="E29" s="9">
        <v>0.25132042253521125</v>
      </c>
      <c r="F29" s="10"/>
      <c r="G29" s="2"/>
      <c r="H29" s="2"/>
      <c r="I29" s="2"/>
      <c r="J29" s="2"/>
      <c r="K29" s="2"/>
      <c r="L29" s="2"/>
      <c r="M29" s="2"/>
    </row>
    <row r="30" spans="1:13" ht="12.75">
      <c r="A30" s="7"/>
      <c r="B30" s="8"/>
      <c r="C30" s="8"/>
      <c r="D30" s="8"/>
      <c r="E30" s="9"/>
      <c r="F30" s="10"/>
      <c r="G30" s="2"/>
      <c r="H30" s="2"/>
      <c r="I30" s="2"/>
      <c r="J30" s="2"/>
      <c r="K30" s="2"/>
      <c r="L30" s="2"/>
      <c r="M30" s="2"/>
    </row>
    <row r="31" spans="1:13" ht="12.75">
      <c r="A31" s="7" t="s">
        <v>0</v>
      </c>
      <c r="B31" s="8">
        <v>213238</v>
      </c>
      <c r="C31" s="8">
        <v>445607</v>
      </c>
      <c r="D31" s="8">
        <v>658845</v>
      </c>
      <c r="E31" s="9">
        <v>0.323654273766971</v>
      </c>
      <c r="F31" s="10"/>
      <c r="G31" s="2"/>
      <c r="H31" s="2"/>
      <c r="I31" s="2"/>
      <c r="J31" s="2"/>
      <c r="K31" s="2"/>
      <c r="L31" s="2"/>
      <c r="M31" s="2"/>
    </row>
    <row r="32" spans="1:13" ht="12.75">
      <c r="A32" s="2"/>
      <c r="B32" s="2"/>
      <c r="C32" s="2"/>
      <c r="D32" s="2"/>
      <c r="E32" s="2"/>
      <c r="F32" s="2"/>
      <c r="G32" s="2"/>
      <c r="H32" s="2"/>
      <c r="I32" s="2"/>
      <c r="J32" s="2"/>
      <c r="K32" s="2"/>
      <c r="L32" s="2"/>
      <c r="M32" s="2"/>
    </row>
    <row r="33" spans="1:13" ht="12.75">
      <c r="A33" s="2" t="s">
        <v>10</v>
      </c>
      <c r="B33" s="2"/>
      <c r="C33" s="2"/>
      <c r="D33" s="2"/>
      <c r="E33" s="2"/>
      <c r="F33" s="2"/>
      <c r="G33" s="2"/>
      <c r="H33" s="2"/>
      <c r="I33" s="2"/>
      <c r="J33" s="2"/>
      <c r="K33" s="2"/>
      <c r="L33" s="2"/>
      <c r="M33" s="2"/>
    </row>
    <row r="34" spans="1:13" ht="12.75">
      <c r="A34" s="2" t="s">
        <v>13</v>
      </c>
      <c r="B34" s="2"/>
      <c r="C34" s="2"/>
      <c r="D34" s="2"/>
      <c r="E34" s="2"/>
      <c r="F34" s="2"/>
      <c r="G34" s="2"/>
      <c r="H34" s="2"/>
      <c r="I34" s="2"/>
      <c r="J34" s="2"/>
      <c r="K34" s="2"/>
      <c r="L34" s="2"/>
      <c r="M34" s="2"/>
    </row>
    <row r="35" spans="1:13" ht="12.75">
      <c r="A35" s="2"/>
      <c r="B35" s="2"/>
      <c r="C35" s="2"/>
      <c r="D35" s="2"/>
      <c r="E35" s="2"/>
      <c r="F35" s="2"/>
      <c r="G35" s="2"/>
      <c r="H35" s="2"/>
      <c r="I35" s="2"/>
      <c r="J35" s="2"/>
      <c r="K35" s="2"/>
      <c r="L35" s="2"/>
      <c r="M35" s="2"/>
    </row>
    <row r="36" spans="1:13" ht="12.75">
      <c r="A36" s="6" t="s">
        <v>64</v>
      </c>
      <c r="B36" s="2"/>
      <c r="C36" s="2"/>
      <c r="D36" s="2"/>
      <c r="E36" s="2"/>
      <c r="F36" s="2"/>
      <c r="G36" s="2"/>
      <c r="H36" s="2"/>
      <c r="I36" s="2"/>
      <c r="J36" s="2"/>
      <c r="K36" s="2"/>
      <c r="L36" s="2"/>
      <c r="M36" s="2"/>
    </row>
  </sheetData>
  <mergeCells count="3">
    <mergeCell ref="G12:M16"/>
    <mergeCell ref="G18:M20"/>
    <mergeCell ref="G22:M2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36"/>
  <sheetViews>
    <sheetView workbookViewId="0" topLeftCell="A7">
      <selection activeCell="A2" sqref="A2"/>
    </sheetView>
  </sheetViews>
  <sheetFormatPr defaultColWidth="9.140625" defaultRowHeight="10.5"/>
  <cols>
    <col min="1" max="1" width="16.421875" style="3" customWidth="1"/>
    <col min="2" max="4" width="9.140625" style="3" customWidth="1"/>
    <col min="5" max="5" width="9.421875" style="3" customWidth="1"/>
    <col min="6" max="16384" width="9.140625" style="3" customWidth="1"/>
  </cols>
  <sheetData>
    <row r="1" spans="1:13" ht="15.75">
      <c r="A1" s="1" t="s">
        <v>61</v>
      </c>
      <c r="B1" s="2"/>
      <c r="C1" s="2"/>
      <c r="D1" s="2"/>
      <c r="E1" s="2"/>
      <c r="F1" s="2"/>
      <c r="G1" s="2"/>
      <c r="H1" s="2"/>
      <c r="I1" s="2"/>
      <c r="J1" s="2"/>
      <c r="K1" s="2"/>
      <c r="L1" s="2"/>
      <c r="M1" s="2"/>
    </row>
    <row r="2" spans="1:13" ht="12.75">
      <c r="A2" s="2"/>
      <c r="B2" s="2"/>
      <c r="C2" s="2"/>
      <c r="D2" s="2"/>
      <c r="E2" s="2"/>
      <c r="F2" s="2"/>
      <c r="G2" s="2"/>
      <c r="H2" s="2"/>
      <c r="I2" s="2"/>
      <c r="J2" s="2"/>
      <c r="K2" s="2"/>
      <c r="L2" s="2"/>
      <c r="M2" s="2"/>
    </row>
    <row r="3" spans="1:13" ht="26.25" customHeight="1">
      <c r="A3" s="4" t="s">
        <v>54</v>
      </c>
      <c r="B3" s="5" t="s">
        <v>8</v>
      </c>
      <c r="C3" s="5" t="s">
        <v>9</v>
      </c>
      <c r="D3" s="5" t="s">
        <v>0</v>
      </c>
      <c r="E3" s="5" t="s">
        <v>35</v>
      </c>
      <c r="F3" s="6"/>
      <c r="G3" s="6"/>
      <c r="H3" s="6"/>
      <c r="I3" s="6"/>
      <c r="J3" s="6"/>
      <c r="K3" s="6"/>
      <c r="L3" s="6"/>
      <c r="M3" s="6"/>
    </row>
    <row r="4" spans="1:13" ht="12.75">
      <c r="A4" s="7" t="s">
        <v>27</v>
      </c>
      <c r="B4" s="8">
        <v>8417</v>
      </c>
      <c r="C4" s="8">
        <v>13874</v>
      </c>
      <c r="D4" s="8">
        <v>22291</v>
      </c>
      <c r="E4" s="9">
        <v>0.3775963393297743</v>
      </c>
      <c r="F4" s="10"/>
      <c r="G4" s="2"/>
      <c r="H4" s="2"/>
      <c r="I4" s="2"/>
      <c r="J4" s="2"/>
      <c r="K4" s="2"/>
      <c r="L4" s="2"/>
      <c r="M4" s="2"/>
    </row>
    <row r="5" spans="1:13" ht="12.75">
      <c r="A5" s="7" t="s">
        <v>31</v>
      </c>
      <c r="B5" s="8">
        <v>4332</v>
      </c>
      <c r="C5" s="8">
        <v>12235</v>
      </c>
      <c r="D5" s="8">
        <v>16567</v>
      </c>
      <c r="E5" s="9">
        <v>0.26148367236071707</v>
      </c>
      <c r="F5" s="10"/>
      <c r="G5" s="2"/>
      <c r="H5" s="2"/>
      <c r="I5" s="2"/>
      <c r="J5" s="2"/>
      <c r="K5" s="2"/>
      <c r="L5" s="2"/>
      <c r="M5" s="2"/>
    </row>
    <row r="6" spans="1:13" ht="12.75">
      <c r="A6" s="7" t="s">
        <v>22</v>
      </c>
      <c r="B6" s="8">
        <v>6520</v>
      </c>
      <c r="C6" s="8">
        <v>10276</v>
      </c>
      <c r="D6" s="8">
        <v>16796</v>
      </c>
      <c r="E6" s="9">
        <v>0.3881876637294594</v>
      </c>
      <c r="F6" s="10"/>
      <c r="G6" s="2"/>
      <c r="H6" s="2"/>
      <c r="I6" s="2"/>
      <c r="J6" s="2"/>
      <c r="K6" s="2"/>
      <c r="L6" s="2"/>
      <c r="M6" s="2"/>
    </row>
    <row r="7" spans="1:13" ht="12.75">
      <c r="A7" s="7" t="s">
        <v>1</v>
      </c>
      <c r="B7" s="8">
        <v>6055</v>
      </c>
      <c r="C7" s="8">
        <v>19721</v>
      </c>
      <c r="D7" s="8">
        <v>25776</v>
      </c>
      <c r="E7" s="9">
        <v>0.23490844196151459</v>
      </c>
      <c r="F7" s="10"/>
      <c r="G7" s="2"/>
      <c r="H7" s="2"/>
      <c r="I7" s="2"/>
      <c r="J7" s="2"/>
      <c r="K7" s="2"/>
      <c r="L7" s="2"/>
      <c r="M7" s="2"/>
    </row>
    <row r="8" spans="1:13" ht="12.75">
      <c r="A8" s="7" t="s">
        <v>16</v>
      </c>
      <c r="B8" s="8">
        <v>1683</v>
      </c>
      <c r="C8" s="8">
        <v>4961</v>
      </c>
      <c r="D8" s="8">
        <v>6644</v>
      </c>
      <c r="E8" s="9">
        <v>0.2533112582781457</v>
      </c>
      <c r="F8" s="10"/>
      <c r="G8" s="2"/>
      <c r="H8" s="2"/>
      <c r="I8" s="2"/>
      <c r="J8" s="2"/>
      <c r="K8" s="2"/>
      <c r="L8" s="2"/>
      <c r="M8" s="2"/>
    </row>
    <row r="9" spans="1:13" ht="12.75">
      <c r="A9" s="7" t="s">
        <v>24</v>
      </c>
      <c r="B9" s="8">
        <v>2682</v>
      </c>
      <c r="C9" s="8">
        <v>7052</v>
      </c>
      <c r="D9" s="8">
        <v>9734</v>
      </c>
      <c r="E9" s="9">
        <v>0.27552907335114035</v>
      </c>
      <c r="F9" s="10"/>
      <c r="G9" s="2"/>
      <c r="H9" s="2"/>
      <c r="I9" s="2"/>
      <c r="J9" s="2"/>
      <c r="K9" s="2"/>
      <c r="L9" s="2"/>
      <c r="M9" s="2"/>
    </row>
    <row r="10" spans="1:13" ht="12.75">
      <c r="A10" s="7" t="s">
        <v>2</v>
      </c>
      <c r="B10" s="8">
        <v>63071</v>
      </c>
      <c r="C10" s="8">
        <v>119505</v>
      </c>
      <c r="D10" s="8">
        <v>182576</v>
      </c>
      <c r="E10" s="9">
        <v>0.345450661642275</v>
      </c>
      <c r="F10" s="10"/>
      <c r="G10" s="6" t="s">
        <v>11</v>
      </c>
      <c r="H10" s="2"/>
      <c r="I10" s="2"/>
      <c r="J10" s="2"/>
      <c r="K10" s="2"/>
      <c r="L10" s="2"/>
      <c r="M10" s="2"/>
    </row>
    <row r="11" spans="1:13" ht="12.75">
      <c r="A11" s="7" t="s">
        <v>29</v>
      </c>
      <c r="B11" s="8">
        <v>2162</v>
      </c>
      <c r="C11" s="8">
        <v>6201</v>
      </c>
      <c r="D11" s="8">
        <v>8363</v>
      </c>
      <c r="E11" s="9">
        <v>0.2585196699748894</v>
      </c>
      <c r="F11" s="10"/>
      <c r="G11" s="2"/>
      <c r="H11" s="2"/>
      <c r="I11" s="2"/>
      <c r="J11" s="2"/>
      <c r="K11" s="2"/>
      <c r="L11" s="2"/>
      <c r="M11" s="2"/>
    </row>
    <row r="12" spans="1:13" ht="12.75" customHeight="1">
      <c r="A12" s="7" t="s">
        <v>32</v>
      </c>
      <c r="B12" s="8">
        <v>10650</v>
      </c>
      <c r="C12" s="8">
        <v>14397</v>
      </c>
      <c r="D12" s="8">
        <v>25047</v>
      </c>
      <c r="E12" s="9">
        <v>0.42520062282908133</v>
      </c>
      <c r="F12" s="10"/>
      <c r="G12" s="19" t="s">
        <v>74</v>
      </c>
      <c r="H12" s="19"/>
      <c r="I12" s="19"/>
      <c r="J12" s="19"/>
      <c r="K12" s="19"/>
      <c r="L12" s="19"/>
      <c r="M12" s="19"/>
    </row>
    <row r="13" spans="1:13" ht="12.75">
      <c r="A13" s="7" t="s">
        <v>3</v>
      </c>
      <c r="B13" s="8">
        <v>5759</v>
      </c>
      <c r="C13" s="8">
        <v>15172</v>
      </c>
      <c r="D13" s="8">
        <v>20931</v>
      </c>
      <c r="E13" s="9">
        <v>0.2751421336773207</v>
      </c>
      <c r="F13" s="10"/>
      <c r="G13" s="19"/>
      <c r="H13" s="19"/>
      <c r="I13" s="19"/>
      <c r="J13" s="19"/>
      <c r="K13" s="19"/>
      <c r="L13" s="19"/>
      <c r="M13" s="19"/>
    </row>
    <row r="14" spans="1:13" ht="12.75">
      <c r="A14" s="7" t="s">
        <v>20</v>
      </c>
      <c r="B14" s="8">
        <v>1943</v>
      </c>
      <c r="C14" s="8">
        <v>6965</v>
      </c>
      <c r="D14" s="8">
        <v>8908</v>
      </c>
      <c r="E14" s="9">
        <v>0.21811854512797485</v>
      </c>
      <c r="F14" s="10"/>
      <c r="G14" s="19"/>
      <c r="H14" s="19"/>
      <c r="I14" s="19"/>
      <c r="J14" s="19"/>
      <c r="K14" s="19"/>
      <c r="L14" s="19"/>
      <c r="M14" s="19"/>
    </row>
    <row r="15" spans="1:13" ht="12.75">
      <c r="A15" s="7" t="s">
        <v>4</v>
      </c>
      <c r="B15" s="8">
        <v>9324</v>
      </c>
      <c r="C15" s="8">
        <v>24265</v>
      </c>
      <c r="D15" s="8">
        <v>33589</v>
      </c>
      <c r="E15" s="9">
        <v>0.2775908779660008</v>
      </c>
      <c r="F15" s="10"/>
      <c r="G15" s="19"/>
      <c r="H15" s="19"/>
      <c r="I15" s="19"/>
      <c r="J15" s="19"/>
      <c r="K15" s="19"/>
      <c r="L15" s="19"/>
      <c r="M15" s="19"/>
    </row>
    <row r="16" spans="1:13" ht="12.75">
      <c r="A16" s="7" t="s">
        <v>14</v>
      </c>
      <c r="B16" s="8">
        <v>13821</v>
      </c>
      <c r="C16" s="8">
        <v>25242</v>
      </c>
      <c r="D16" s="8">
        <v>39063</v>
      </c>
      <c r="E16" s="9">
        <v>0.35381307119268873</v>
      </c>
      <c r="F16" s="10"/>
      <c r="G16" s="20"/>
      <c r="H16" s="20"/>
      <c r="I16" s="20"/>
      <c r="J16" s="20"/>
      <c r="K16" s="20"/>
      <c r="L16" s="20"/>
      <c r="M16" s="20"/>
    </row>
    <row r="17" spans="1:6" ht="12.75" customHeight="1">
      <c r="A17" s="7" t="s">
        <v>25</v>
      </c>
      <c r="B17" s="8">
        <v>5559</v>
      </c>
      <c r="C17" s="8">
        <v>11586</v>
      </c>
      <c r="D17" s="8">
        <v>17145</v>
      </c>
      <c r="E17" s="9">
        <v>0.3242344706911636</v>
      </c>
      <c r="F17" s="10"/>
    </row>
    <row r="18" spans="1:13" ht="12.75" customHeight="1">
      <c r="A18" s="7" t="s">
        <v>5</v>
      </c>
      <c r="B18" s="8">
        <v>4375</v>
      </c>
      <c r="C18" s="8">
        <v>12427</v>
      </c>
      <c r="D18" s="8">
        <v>16802</v>
      </c>
      <c r="E18" s="9">
        <v>0.26038566837281274</v>
      </c>
      <c r="F18" s="10"/>
      <c r="G18" s="19" t="s">
        <v>12</v>
      </c>
      <c r="H18" s="19"/>
      <c r="I18" s="19"/>
      <c r="J18" s="19"/>
      <c r="K18" s="19"/>
      <c r="L18" s="19"/>
      <c r="M18" s="19"/>
    </row>
    <row r="19" spans="1:13" ht="12.75">
      <c r="A19" s="7" t="s">
        <v>21</v>
      </c>
      <c r="B19" s="8">
        <v>5539</v>
      </c>
      <c r="C19" s="8">
        <v>13037</v>
      </c>
      <c r="D19" s="8">
        <v>18576</v>
      </c>
      <c r="E19" s="9">
        <v>0.29818044788975023</v>
      </c>
      <c r="F19" s="10"/>
      <c r="G19" s="19"/>
      <c r="H19" s="19"/>
      <c r="I19" s="19"/>
      <c r="J19" s="19"/>
      <c r="K19" s="19"/>
      <c r="L19" s="19"/>
      <c r="M19" s="19"/>
    </row>
    <row r="20" spans="1:13" ht="12.75">
      <c r="A20" s="7" t="s">
        <v>18</v>
      </c>
      <c r="B20" s="8">
        <v>1832</v>
      </c>
      <c r="C20" s="8">
        <v>6026</v>
      </c>
      <c r="D20" s="8">
        <v>7858</v>
      </c>
      <c r="E20" s="9">
        <v>0.2331382031051158</v>
      </c>
      <c r="F20" s="10"/>
      <c r="G20" s="19"/>
      <c r="H20" s="19"/>
      <c r="I20" s="19"/>
      <c r="J20" s="19"/>
      <c r="K20" s="19"/>
      <c r="L20" s="19"/>
      <c r="M20" s="19"/>
    </row>
    <row r="21" spans="1:13" ht="12.75" customHeight="1">
      <c r="A21" s="7" t="s">
        <v>15</v>
      </c>
      <c r="B21" s="8">
        <v>2613</v>
      </c>
      <c r="C21" s="8">
        <v>5906</v>
      </c>
      <c r="D21" s="8">
        <v>8519</v>
      </c>
      <c r="E21" s="9">
        <v>0.3067261415659115</v>
      </c>
      <c r="F21" s="10"/>
      <c r="G21" s="6"/>
      <c r="H21" s="6"/>
      <c r="I21" s="6"/>
      <c r="J21" s="6"/>
      <c r="K21" s="6"/>
      <c r="L21" s="6"/>
      <c r="M21" s="6"/>
    </row>
    <row r="22" spans="1:13" ht="12.75" customHeight="1">
      <c r="A22" s="7" t="s">
        <v>26</v>
      </c>
      <c r="B22" s="8">
        <v>9626</v>
      </c>
      <c r="C22" s="8">
        <v>25622</v>
      </c>
      <c r="D22" s="8">
        <v>35248</v>
      </c>
      <c r="E22" s="9">
        <v>0.273093508851566</v>
      </c>
      <c r="F22" s="10"/>
      <c r="G22" s="19" t="s">
        <v>72</v>
      </c>
      <c r="H22" s="19"/>
      <c r="I22" s="19"/>
      <c r="J22" s="19"/>
      <c r="K22" s="19"/>
      <c r="L22" s="19"/>
      <c r="M22" s="19"/>
    </row>
    <row r="23" spans="1:13" ht="12.75">
      <c r="A23" s="7" t="s">
        <v>19</v>
      </c>
      <c r="B23" s="8">
        <v>3250</v>
      </c>
      <c r="C23" s="8">
        <v>8942</v>
      </c>
      <c r="D23" s="8">
        <v>12192</v>
      </c>
      <c r="E23" s="9">
        <v>0.2665682414698163</v>
      </c>
      <c r="F23" s="10"/>
      <c r="G23" s="19"/>
      <c r="H23" s="19"/>
      <c r="I23" s="19"/>
      <c r="J23" s="19"/>
      <c r="K23" s="19"/>
      <c r="L23" s="19"/>
      <c r="M23" s="19"/>
    </row>
    <row r="24" spans="1:13" ht="12.75">
      <c r="A24" s="7" t="s">
        <v>17</v>
      </c>
      <c r="B24" s="8">
        <v>1080</v>
      </c>
      <c r="C24" s="8">
        <v>2068</v>
      </c>
      <c r="D24" s="8">
        <v>3148</v>
      </c>
      <c r="E24" s="9">
        <v>0.34307496823379924</v>
      </c>
      <c r="F24" s="10"/>
      <c r="G24" s="19"/>
      <c r="H24" s="19"/>
      <c r="I24" s="19"/>
      <c r="J24" s="19"/>
      <c r="K24" s="19"/>
      <c r="L24" s="19"/>
      <c r="M24" s="19"/>
    </row>
    <row r="25" spans="1:13" ht="12.75">
      <c r="A25" s="7" t="s">
        <v>23</v>
      </c>
      <c r="B25" s="8">
        <v>7856</v>
      </c>
      <c r="C25" s="8">
        <v>18693</v>
      </c>
      <c r="D25" s="8">
        <v>26549</v>
      </c>
      <c r="E25" s="9">
        <v>0.29590568382989946</v>
      </c>
      <c r="F25" s="10"/>
      <c r="G25" s="2"/>
      <c r="H25" s="2"/>
      <c r="I25" s="2"/>
      <c r="J25" s="2"/>
      <c r="K25" s="2"/>
      <c r="L25" s="2"/>
      <c r="M25" s="2"/>
    </row>
    <row r="26" spans="1:13" ht="12.75">
      <c r="A26" s="7" t="s">
        <v>28</v>
      </c>
      <c r="B26" s="8">
        <v>6221</v>
      </c>
      <c r="C26" s="8">
        <v>23871</v>
      </c>
      <c r="D26" s="8">
        <v>30092</v>
      </c>
      <c r="E26" s="9">
        <v>0.2067326864282866</v>
      </c>
      <c r="F26" s="10"/>
      <c r="G26" s="2"/>
      <c r="H26" s="2"/>
      <c r="I26" s="2"/>
      <c r="J26" s="2"/>
      <c r="K26" s="2"/>
      <c r="L26" s="2"/>
      <c r="M26" s="2"/>
    </row>
    <row r="27" spans="1:13" ht="12.75">
      <c r="A27" s="7" t="s">
        <v>30</v>
      </c>
      <c r="B27" s="8">
        <v>5522</v>
      </c>
      <c r="C27" s="8">
        <v>14627</v>
      </c>
      <c r="D27" s="8">
        <v>20149</v>
      </c>
      <c r="E27" s="9">
        <v>0.27405826591890414</v>
      </c>
      <c r="F27" s="10"/>
      <c r="G27" s="2"/>
      <c r="H27" s="2"/>
      <c r="I27" s="2"/>
      <c r="J27" s="2"/>
      <c r="K27" s="2"/>
      <c r="L27" s="2"/>
      <c r="M27" s="2"/>
    </row>
    <row r="28" spans="1:13" ht="12.75">
      <c r="A28" s="7" t="s">
        <v>6</v>
      </c>
      <c r="B28" s="8">
        <v>6928</v>
      </c>
      <c r="C28" s="8">
        <v>8874</v>
      </c>
      <c r="D28" s="8">
        <v>15802</v>
      </c>
      <c r="E28" s="9">
        <v>0.43842551575749905</v>
      </c>
      <c r="F28" s="11"/>
      <c r="G28" s="6"/>
      <c r="H28" s="6"/>
      <c r="I28" s="6"/>
      <c r="J28" s="6"/>
      <c r="K28" s="6"/>
      <c r="L28" s="6"/>
      <c r="M28" s="6"/>
    </row>
    <row r="29" spans="1:13" ht="12.75">
      <c r="A29" s="7" t="s">
        <v>7</v>
      </c>
      <c r="B29" s="8">
        <v>2392</v>
      </c>
      <c r="C29" s="8">
        <v>6776</v>
      </c>
      <c r="D29" s="8">
        <v>9168</v>
      </c>
      <c r="E29" s="9">
        <v>0.26090750436300175</v>
      </c>
      <c r="F29" s="10"/>
      <c r="G29" s="2"/>
      <c r="H29" s="2"/>
      <c r="I29" s="2"/>
      <c r="J29" s="2"/>
      <c r="K29" s="2"/>
      <c r="L29" s="2"/>
      <c r="M29" s="2"/>
    </row>
    <row r="30" spans="1:13" ht="12.75">
      <c r="A30" s="7"/>
      <c r="B30" s="8"/>
      <c r="C30" s="8"/>
      <c r="D30" s="8"/>
      <c r="E30" s="9"/>
      <c r="F30" s="10"/>
      <c r="G30" s="2"/>
      <c r="H30" s="2"/>
      <c r="I30" s="2"/>
      <c r="J30" s="2"/>
      <c r="K30" s="2"/>
      <c r="L30" s="2"/>
      <c r="M30" s="2"/>
    </row>
    <row r="31" spans="1:13" ht="12.75">
      <c r="A31" s="7" t="s">
        <v>0</v>
      </c>
      <c r="B31" s="8">
        <v>199212</v>
      </c>
      <c r="C31" s="8">
        <v>438321</v>
      </c>
      <c r="D31" s="8">
        <v>637533</v>
      </c>
      <c r="E31" s="9">
        <v>0.31247323667951304</v>
      </c>
      <c r="F31" s="10"/>
      <c r="G31" s="2"/>
      <c r="H31" s="2"/>
      <c r="I31" s="2"/>
      <c r="J31" s="2"/>
      <c r="K31" s="2"/>
      <c r="L31" s="2"/>
      <c r="M31" s="2"/>
    </row>
    <row r="32" spans="1:13" ht="12.75">
      <c r="A32" s="2"/>
      <c r="B32" s="2"/>
      <c r="C32" s="2"/>
      <c r="D32" s="2"/>
      <c r="E32" s="2"/>
      <c r="F32" s="2"/>
      <c r="G32" s="2"/>
      <c r="H32" s="2"/>
      <c r="I32" s="2"/>
      <c r="J32" s="2"/>
      <c r="K32" s="2"/>
      <c r="L32" s="2"/>
      <c r="M32" s="2"/>
    </row>
    <row r="33" spans="1:13" ht="12.75">
      <c r="A33" s="2" t="s">
        <v>10</v>
      </c>
      <c r="B33" s="2"/>
      <c r="C33" s="2"/>
      <c r="D33" s="2"/>
      <c r="E33" s="2"/>
      <c r="F33" s="2"/>
      <c r="G33" s="2"/>
      <c r="H33" s="2"/>
      <c r="I33" s="2"/>
      <c r="J33" s="2"/>
      <c r="K33" s="2"/>
      <c r="L33" s="2"/>
      <c r="M33" s="2"/>
    </row>
    <row r="34" spans="1:13" ht="12.75">
      <c r="A34" s="2" t="s">
        <v>13</v>
      </c>
      <c r="B34" s="2"/>
      <c r="C34" s="2"/>
      <c r="D34" s="2"/>
      <c r="E34" s="2"/>
      <c r="F34" s="2"/>
      <c r="G34" s="2"/>
      <c r="H34" s="2"/>
      <c r="I34" s="2"/>
      <c r="J34" s="2"/>
      <c r="K34" s="2"/>
      <c r="L34" s="2"/>
      <c r="M34" s="2"/>
    </row>
    <row r="35" spans="1:13" ht="12.75">
      <c r="A35" s="2"/>
      <c r="B35" s="2"/>
      <c r="C35" s="2"/>
      <c r="D35" s="2"/>
      <c r="E35" s="2"/>
      <c r="F35" s="2"/>
      <c r="G35" s="2"/>
      <c r="H35" s="2"/>
      <c r="I35" s="2"/>
      <c r="J35" s="2"/>
      <c r="K35" s="2"/>
      <c r="L35" s="2"/>
      <c r="M35" s="2"/>
    </row>
    <row r="36" spans="1:13" ht="12.75">
      <c r="A36" s="6" t="s">
        <v>65</v>
      </c>
      <c r="B36" s="2"/>
      <c r="C36" s="2"/>
      <c r="D36" s="2"/>
      <c r="E36" s="2"/>
      <c r="F36" s="2"/>
      <c r="G36" s="2"/>
      <c r="H36" s="2"/>
      <c r="I36" s="2"/>
      <c r="J36" s="2"/>
      <c r="K36" s="2"/>
      <c r="L36" s="2"/>
      <c r="M36" s="2"/>
    </row>
  </sheetData>
  <mergeCells count="3">
    <mergeCell ref="G12:M16"/>
    <mergeCell ref="G18:M20"/>
    <mergeCell ref="G22:M2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36"/>
  <sheetViews>
    <sheetView workbookViewId="0" topLeftCell="A7">
      <selection activeCell="A2" sqref="A2"/>
    </sheetView>
  </sheetViews>
  <sheetFormatPr defaultColWidth="9.140625" defaultRowHeight="10.5"/>
  <cols>
    <col min="1" max="1" width="16.421875" style="3" customWidth="1"/>
    <col min="2" max="4" width="9.140625" style="3" customWidth="1"/>
    <col min="5" max="5" width="9.421875" style="3" customWidth="1"/>
    <col min="6" max="16384" width="9.140625" style="3" customWidth="1"/>
  </cols>
  <sheetData>
    <row r="1" spans="1:13" ht="15.75">
      <c r="A1" s="1" t="s">
        <v>62</v>
      </c>
      <c r="B1" s="2"/>
      <c r="C1" s="2"/>
      <c r="D1" s="2"/>
      <c r="E1" s="2"/>
      <c r="F1" s="2"/>
      <c r="G1" s="2"/>
      <c r="H1" s="2"/>
      <c r="I1" s="2"/>
      <c r="J1" s="2"/>
      <c r="K1" s="2"/>
      <c r="L1" s="2"/>
      <c r="M1" s="2"/>
    </row>
    <row r="2" spans="1:13" ht="12.75">
      <c r="A2" s="2"/>
      <c r="B2" s="2"/>
      <c r="C2" s="2"/>
      <c r="D2" s="2"/>
      <c r="E2" s="2"/>
      <c r="F2" s="2"/>
      <c r="G2" s="2"/>
      <c r="H2" s="2"/>
      <c r="I2" s="2"/>
      <c r="J2" s="2"/>
      <c r="K2" s="2"/>
      <c r="L2" s="2"/>
      <c r="M2" s="2"/>
    </row>
    <row r="3" spans="1:13" ht="26.25" customHeight="1">
      <c r="A3" s="4" t="s">
        <v>54</v>
      </c>
      <c r="B3" s="5" t="s">
        <v>8</v>
      </c>
      <c r="C3" s="5" t="s">
        <v>9</v>
      </c>
      <c r="D3" s="5" t="s">
        <v>0</v>
      </c>
      <c r="E3" s="5" t="s">
        <v>35</v>
      </c>
      <c r="F3" s="6"/>
      <c r="G3" s="6"/>
      <c r="H3" s="6"/>
      <c r="I3" s="6"/>
      <c r="J3" s="6"/>
      <c r="K3" s="6"/>
      <c r="L3" s="6"/>
      <c r="M3" s="6"/>
    </row>
    <row r="4" spans="1:13" ht="12.75">
      <c r="A4" s="7" t="s">
        <v>27</v>
      </c>
      <c r="B4" s="8">
        <v>7954</v>
      </c>
      <c r="C4" s="8">
        <v>13244</v>
      </c>
      <c r="D4" s="8">
        <v>21198</v>
      </c>
      <c r="E4" s="9">
        <f>B4/D4</f>
        <v>0.37522407774318334</v>
      </c>
      <c r="F4" s="10"/>
      <c r="G4" s="2"/>
      <c r="H4" s="2"/>
      <c r="I4" s="2"/>
      <c r="J4" s="2"/>
      <c r="K4" s="2"/>
      <c r="L4" s="2"/>
      <c r="M4" s="2"/>
    </row>
    <row r="5" spans="1:13" ht="12.75">
      <c r="A5" s="7" t="s">
        <v>31</v>
      </c>
      <c r="B5" s="8">
        <v>4309</v>
      </c>
      <c r="C5" s="8">
        <v>12595</v>
      </c>
      <c r="D5" s="8">
        <v>16904</v>
      </c>
      <c r="E5" s="9">
        <f aca="true" t="shared" si="0" ref="E5:E31">B5/D5</f>
        <v>0.25491008045433033</v>
      </c>
      <c r="F5" s="10"/>
      <c r="G5" s="2"/>
      <c r="H5" s="2"/>
      <c r="I5" s="2"/>
      <c r="J5" s="2"/>
      <c r="K5" s="2"/>
      <c r="L5" s="2"/>
      <c r="M5" s="2"/>
    </row>
    <row r="6" spans="1:13" ht="12.75">
      <c r="A6" s="7" t="s">
        <v>22</v>
      </c>
      <c r="B6" s="8">
        <v>6556</v>
      </c>
      <c r="C6" s="8">
        <v>9164</v>
      </c>
      <c r="D6" s="8">
        <v>15720</v>
      </c>
      <c r="E6" s="9">
        <f t="shared" si="0"/>
        <v>0.4170483460559796</v>
      </c>
      <c r="F6" s="10"/>
      <c r="G6" s="2"/>
      <c r="H6" s="2"/>
      <c r="I6" s="2"/>
      <c r="J6" s="2"/>
      <c r="K6" s="2"/>
      <c r="L6" s="2"/>
      <c r="M6" s="2"/>
    </row>
    <row r="7" spans="1:13" ht="12.75">
      <c r="A7" s="7" t="s">
        <v>1</v>
      </c>
      <c r="B7" s="8">
        <v>6180</v>
      </c>
      <c r="C7" s="8">
        <v>18853</v>
      </c>
      <c r="D7" s="8">
        <v>25033</v>
      </c>
      <c r="E7" s="9">
        <f t="shared" si="0"/>
        <v>0.2468741261534774</v>
      </c>
      <c r="F7" s="10"/>
      <c r="G7" s="2"/>
      <c r="H7" s="2"/>
      <c r="I7" s="2"/>
      <c r="J7" s="2"/>
      <c r="K7" s="2"/>
      <c r="L7" s="2"/>
      <c r="M7" s="2"/>
    </row>
    <row r="8" spans="1:13" ht="12.75">
      <c r="A8" s="7" t="s">
        <v>16</v>
      </c>
      <c r="B8" s="8">
        <v>2002</v>
      </c>
      <c r="C8" s="8">
        <v>5232</v>
      </c>
      <c r="D8" s="8">
        <v>7234</v>
      </c>
      <c r="E8" s="9">
        <f t="shared" si="0"/>
        <v>0.27674868675698094</v>
      </c>
      <c r="F8" s="10"/>
      <c r="G8" s="2"/>
      <c r="H8" s="2"/>
      <c r="I8" s="2"/>
      <c r="J8" s="2"/>
      <c r="K8" s="2"/>
      <c r="L8" s="2"/>
      <c r="M8" s="2"/>
    </row>
    <row r="9" spans="1:13" ht="12.75">
      <c r="A9" s="7" t="s">
        <v>24</v>
      </c>
      <c r="B9" s="8">
        <v>2574</v>
      </c>
      <c r="C9" s="8">
        <v>6694</v>
      </c>
      <c r="D9" s="8">
        <v>9268</v>
      </c>
      <c r="E9" s="9">
        <f t="shared" si="0"/>
        <v>0.2777298230470436</v>
      </c>
      <c r="F9" s="10"/>
      <c r="G9" s="2"/>
      <c r="H9" s="2"/>
      <c r="I9" s="2"/>
      <c r="J9" s="2"/>
      <c r="K9" s="2"/>
      <c r="L9" s="2"/>
      <c r="M9" s="2"/>
    </row>
    <row r="10" spans="1:13" ht="12.75">
      <c r="A10" s="7" t="s">
        <v>2</v>
      </c>
      <c r="B10" s="8">
        <v>62205</v>
      </c>
      <c r="C10" s="8">
        <v>113135</v>
      </c>
      <c r="D10" s="8">
        <v>175340</v>
      </c>
      <c r="E10" s="9">
        <f t="shared" si="0"/>
        <v>0.35476787954830613</v>
      </c>
      <c r="F10" s="10"/>
      <c r="G10" s="6" t="s">
        <v>11</v>
      </c>
      <c r="H10" s="2"/>
      <c r="I10" s="2"/>
      <c r="J10" s="2"/>
      <c r="K10" s="2"/>
      <c r="L10" s="2"/>
      <c r="M10" s="2"/>
    </row>
    <row r="11" spans="1:13" ht="12.75">
      <c r="A11" s="7" t="s">
        <v>29</v>
      </c>
      <c r="B11" s="8">
        <v>2143</v>
      </c>
      <c r="C11" s="8">
        <v>5829</v>
      </c>
      <c r="D11" s="8">
        <v>7972</v>
      </c>
      <c r="E11" s="9">
        <f t="shared" si="0"/>
        <v>0.2688158554942298</v>
      </c>
      <c r="F11" s="10"/>
      <c r="G11" s="2"/>
      <c r="H11" s="2"/>
      <c r="I11" s="2"/>
      <c r="J11" s="2"/>
      <c r="K11" s="2"/>
      <c r="L11" s="2"/>
      <c r="M11" s="2"/>
    </row>
    <row r="12" spans="1:13" ht="12.75" customHeight="1">
      <c r="A12" s="7" t="s">
        <v>32</v>
      </c>
      <c r="B12" s="8">
        <v>9983</v>
      </c>
      <c r="C12" s="8">
        <v>12543</v>
      </c>
      <c r="D12" s="8">
        <v>22526</v>
      </c>
      <c r="E12" s="9">
        <f t="shared" si="0"/>
        <v>0.44317677350617063</v>
      </c>
      <c r="F12" s="10"/>
      <c r="G12" s="19" t="s">
        <v>74</v>
      </c>
      <c r="H12" s="19"/>
      <c r="I12" s="19"/>
      <c r="J12" s="19"/>
      <c r="K12" s="19"/>
      <c r="L12" s="19"/>
      <c r="M12" s="19"/>
    </row>
    <row r="13" spans="1:13" ht="12.75">
      <c r="A13" s="7" t="s">
        <v>3</v>
      </c>
      <c r="B13" s="8">
        <v>5544</v>
      </c>
      <c r="C13" s="8">
        <v>14549</v>
      </c>
      <c r="D13" s="8">
        <v>20093</v>
      </c>
      <c r="E13" s="9">
        <f t="shared" si="0"/>
        <v>0.2759169860150301</v>
      </c>
      <c r="F13" s="10"/>
      <c r="G13" s="19"/>
      <c r="H13" s="19"/>
      <c r="I13" s="19"/>
      <c r="J13" s="19"/>
      <c r="K13" s="19"/>
      <c r="L13" s="19"/>
      <c r="M13" s="19"/>
    </row>
    <row r="14" spans="1:13" ht="12.75">
      <c r="A14" s="7" t="s">
        <v>20</v>
      </c>
      <c r="B14" s="8">
        <v>1872</v>
      </c>
      <c r="C14" s="8">
        <v>6321</v>
      </c>
      <c r="D14" s="8">
        <v>8193</v>
      </c>
      <c r="E14" s="9">
        <f t="shared" si="0"/>
        <v>0.22848773343097767</v>
      </c>
      <c r="F14" s="10"/>
      <c r="G14" s="19"/>
      <c r="H14" s="19"/>
      <c r="I14" s="19"/>
      <c r="J14" s="19"/>
      <c r="K14" s="19"/>
      <c r="L14" s="19"/>
      <c r="M14" s="19"/>
    </row>
    <row r="15" spans="1:13" ht="12.75">
      <c r="A15" s="7" t="s">
        <v>4</v>
      </c>
      <c r="B15" s="8">
        <v>8814</v>
      </c>
      <c r="C15" s="8">
        <v>24885</v>
      </c>
      <c r="D15" s="8">
        <v>33699</v>
      </c>
      <c r="E15" s="9">
        <f t="shared" si="0"/>
        <v>0.2615507878572064</v>
      </c>
      <c r="F15" s="10"/>
      <c r="G15" s="19"/>
      <c r="H15" s="19"/>
      <c r="I15" s="19"/>
      <c r="J15" s="19"/>
      <c r="K15" s="19"/>
      <c r="L15" s="19"/>
      <c r="M15" s="19"/>
    </row>
    <row r="16" spans="1:13" ht="12.75">
      <c r="A16" s="7" t="s">
        <v>14</v>
      </c>
      <c r="B16" s="8">
        <v>13620</v>
      </c>
      <c r="C16" s="8">
        <v>24928</v>
      </c>
      <c r="D16" s="8">
        <v>38548</v>
      </c>
      <c r="E16" s="9">
        <f t="shared" si="0"/>
        <v>0.3533257237729584</v>
      </c>
      <c r="F16" s="10"/>
      <c r="G16" s="20"/>
      <c r="H16" s="20"/>
      <c r="I16" s="20"/>
      <c r="J16" s="20"/>
      <c r="K16" s="20"/>
      <c r="L16" s="20"/>
      <c r="M16" s="20"/>
    </row>
    <row r="17" spans="1:6" ht="12.75" customHeight="1">
      <c r="A17" s="7" t="s">
        <v>25</v>
      </c>
      <c r="B17" s="8">
        <v>5522</v>
      </c>
      <c r="C17" s="8">
        <v>11147</v>
      </c>
      <c r="D17" s="8">
        <v>16669</v>
      </c>
      <c r="E17" s="9">
        <f t="shared" si="0"/>
        <v>0.331273621692963</v>
      </c>
      <c r="F17" s="10"/>
    </row>
    <row r="18" spans="1:13" ht="12.75" customHeight="1">
      <c r="A18" s="7" t="s">
        <v>5</v>
      </c>
      <c r="B18" s="8">
        <v>4951</v>
      </c>
      <c r="C18" s="8">
        <v>11294</v>
      </c>
      <c r="D18" s="8">
        <v>16245</v>
      </c>
      <c r="E18" s="9">
        <f t="shared" si="0"/>
        <v>0.30477069867651585</v>
      </c>
      <c r="F18" s="10"/>
      <c r="G18" s="19" t="s">
        <v>12</v>
      </c>
      <c r="H18" s="19"/>
      <c r="I18" s="19"/>
      <c r="J18" s="19"/>
      <c r="K18" s="19"/>
      <c r="L18" s="19"/>
      <c r="M18" s="19"/>
    </row>
    <row r="19" spans="1:13" ht="12.75">
      <c r="A19" s="7" t="s">
        <v>21</v>
      </c>
      <c r="B19" s="8">
        <v>5528</v>
      </c>
      <c r="C19" s="8">
        <v>12757</v>
      </c>
      <c r="D19" s="8">
        <v>18285</v>
      </c>
      <c r="E19" s="9">
        <f t="shared" si="0"/>
        <v>0.30232430954334155</v>
      </c>
      <c r="F19" s="10"/>
      <c r="G19" s="19"/>
      <c r="H19" s="19"/>
      <c r="I19" s="19"/>
      <c r="J19" s="19"/>
      <c r="K19" s="19"/>
      <c r="L19" s="19"/>
      <c r="M19" s="19"/>
    </row>
    <row r="20" spans="1:13" ht="12.75">
      <c r="A20" s="7" t="s">
        <v>18</v>
      </c>
      <c r="B20" s="8">
        <v>1927</v>
      </c>
      <c r="C20" s="8">
        <v>6237</v>
      </c>
      <c r="D20" s="8">
        <v>8164</v>
      </c>
      <c r="E20" s="9">
        <f t="shared" si="0"/>
        <v>0.23603625673689368</v>
      </c>
      <c r="F20" s="10"/>
      <c r="G20" s="19"/>
      <c r="H20" s="19"/>
      <c r="I20" s="19"/>
      <c r="J20" s="19"/>
      <c r="K20" s="19"/>
      <c r="L20" s="19"/>
      <c r="M20" s="19"/>
    </row>
    <row r="21" spans="1:13" ht="12.75" customHeight="1">
      <c r="A21" s="7" t="s">
        <v>15</v>
      </c>
      <c r="B21" s="8">
        <v>2633</v>
      </c>
      <c r="C21" s="8">
        <v>6122</v>
      </c>
      <c r="D21" s="8">
        <v>8755</v>
      </c>
      <c r="E21" s="9">
        <f t="shared" si="0"/>
        <v>0.3007424328954883</v>
      </c>
      <c r="F21" s="10"/>
      <c r="G21" s="6"/>
      <c r="H21" s="6"/>
      <c r="I21" s="6"/>
      <c r="J21" s="6"/>
      <c r="K21" s="6"/>
      <c r="L21" s="6"/>
      <c r="M21" s="6"/>
    </row>
    <row r="22" spans="1:13" ht="12.75" customHeight="1">
      <c r="A22" s="7" t="s">
        <v>26</v>
      </c>
      <c r="B22" s="8">
        <v>10266</v>
      </c>
      <c r="C22" s="8">
        <v>23468</v>
      </c>
      <c r="D22" s="8">
        <v>33734</v>
      </c>
      <c r="E22" s="9">
        <f t="shared" si="0"/>
        <v>0.3043220489713642</v>
      </c>
      <c r="F22" s="10"/>
      <c r="G22" s="19" t="s">
        <v>72</v>
      </c>
      <c r="H22" s="19"/>
      <c r="I22" s="19"/>
      <c r="J22" s="19"/>
      <c r="K22" s="19"/>
      <c r="L22" s="19"/>
      <c r="M22" s="19"/>
    </row>
    <row r="23" spans="1:13" ht="12.75">
      <c r="A23" s="7" t="s">
        <v>19</v>
      </c>
      <c r="B23" s="8">
        <v>3115</v>
      </c>
      <c r="C23" s="8">
        <v>8622</v>
      </c>
      <c r="D23" s="8">
        <v>11737</v>
      </c>
      <c r="E23" s="9">
        <f t="shared" si="0"/>
        <v>0.2654000170401295</v>
      </c>
      <c r="F23" s="10"/>
      <c r="G23" s="19"/>
      <c r="H23" s="19"/>
      <c r="I23" s="19"/>
      <c r="J23" s="19"/>
      <c r="K23" s="19"/>
      <c r="L23" s="19"/>
      <c r="M23" s="19"/>
    </row>
    <row r="24" spans="1:13" ht="12.75">
      <c r="A24" s="7" t="s">
        <v>17</v>
      </c>
      <c r="B24" s="8">
        <v>1004</v>
      </c>
      <c r="C24" s="8">
        <v>1992</v>
      </c>
      <c r="D24" s="8">
        <v>2996</v>
      </c>
      <c r="E24" s="9">
        <f t="shared" si="0"/>
        <v>0.33511348464619495</v>
      </c>
      <c r="F24" s="10"/>
      <c r="G24" s="19"/>
      <c r="H24" s="19"/>
      <c r="I24" s="19"/>
      <c r="J24" s="19"/>
      <c r="K24" s="19"/>
      <c r="L24" s="19"/>
      <c r="M24" s="19"/>
    </row>
    <row r="25" spans="1:13" ht="12.75">
      <c r="A25" s="7" t="s">
        <v>23</v>
      </c>
      <c r="B25" s="8">
        <v>7404</v>
      </c>
      <c r="C25" s="8">
        <v>17687</v>
      </c>
      <c r="D25" s="8">
        <v>25091</v>
      </c>
      <c r="E25" s="9">
        <f t="shared" si="0"/>
        <v>0.2950858873699733</v>
      </c>
      <c r="F25" s="10"/>
      <c r="G25" s="2"/>
      <c r="H25" s="2"/>
      <c r="I25" s="2"/>
      <c r="J25" s="2"/>
      <c r="K25" s="2"/>
      <c r="L25" s="2"/>
      <c r="M25" s="2"/>
    </row>
    <row r="26" spans="1:13" ht="12.75">
      <c r="A26" s="7" t="s">
        <v>28</v>
      </c>
      <c r="B26" s="8">
        <v>4999</v>
      </c>
      <c r="C26" s="8">
        <v>22749</v>
      </c>
      <c r="D26" s="8">
        <v>27748</v>
      </c>
      <c r="E26" s="9">
        <f t="shared" si="0"/>
        <v>0.1801571284416895</v>
      </c>
      <c r="F26" s="10"/>
      <c r="G26" s="2"/>
      <c r="H26" s="2"/>
      <c r="I26" s="2"/>
      <c r="J26" s="2"/>
      <c r="K26" s="2"/>
      <c r="L26" s="2"/>
      <c r="M26" s="2"/>
    </row>
    <row r="27" spans="1:13" ht="12.75">
      <c r="A27" s="7" t="s">
        <v>30</v>
      </c>
      <c r="B27" s="8">
        <v>5268</v>
      </c>
      <c r="C27" s="8">
        <v>14702</v>
      </c>
      <c r="D27" s="8">
        <v>19970</v>
      </c>
      <c r="E27" s="9">
        <f t="shared" si="0"/>
        <v>0.26379569354031046</v>
      </c>
      <c r="F27" s="10"/>
      <c r="G27" s="2"/>
      <c r="H27" s="2"/>
      <c r="I27" s="2"/>
      <c r="J27" s="2"/>
      <c r="K27" s="2"/>
      <c r="L27" s="2"/>
      <c r="M27" s="2"/>
    </row>
    <row r="28" spans="1:13" ht="12.75">
      <c r="A28" s="7" t="s">
        <v>6</v>
      </c>
      <c r="B28" s="8">
        <v>6824</v>
      </c>
      <c r="C28" s="8">
        <v>8497</v>
      </c>
      <c r="D28" s="8">
        <v>15321</v>
      </c>
      <c r="E28" s="9">
        <f t="shared" si="0"/>
        <v>0.44540173617910056</v>
      </c>
      <c r="F28" s="10"/>
      <c r="G28" s="6"/>
      <c r="H28" s="6"/>
      <c r="I28" s="6"/>
      <c r="J28" s="6"/>
      <c r="K28" s="6"/>
      <c r="L28" s="6"/>
      <c r="M28" s="6"/>
    </row>
    <row r="29" spans="1:13" ht="12.75">
      <c r="A29" s="7" t="s">
        <v>7</v>
      </c>
      <c r="B29" s="8">
        <v>2291</v>
      </c>
      <c r="C29" s="8">
        <v>6786</v>
      </c>
      <c r="D29" s="8">
        <v>9077</v>
      </c>
      <c r="E29" s="9">
        <f t="shared" si="0"/>
        <v>0.2523961661341853</v>
      </c>
      <c r="F29" s="10"/>
      <c r="G29" s="2"/>
      <c r="H29" s="2"/>
      <c r="I29" s="2"/>
      <c r="J29" s="2"/>
      <c r="K29" s="2"/>
      <c r="L29" s="2"/>
      <c r="M29" s="2"/>
    </row>
    <row r="30" spans="1:13" ht="12.75">
      <c r="A30" s="7"/>
      <c r="B30" s="8"/>
      <c r="C30" s="8"/>
      <c r="D30" s="8"/>
      <c r="E30" s="9"/>
      <c r="F30" s="10"/>
      <c r="G30" s="2"/>
      <c r="H30" s="2"/>
      <c r="I30" s="2"/>
      <c r="J30" s="2"/>
      <c r="K30" s="2"/>
      <c r="L30" s="2"/>
      <c r="M30" s="2"/>
    </row>
    <row r="31" spans="1:13" ht="12.75">
      <c r="A31" s="7" t="s">
        <v>0</v>
      </c>
      <c r="B31" s="8">
        <f>SUM(B4:B30)</f>
        <v>195488</v>
      </c>
      <c r="C31" s="8">
        <f>SUM(C4:C30)</f>
        <v>420032</v>
      </c>
      <c r="D31" s="8">
        <f>SUM(D4:D30)</f>
        <v>615520</v>
      </c>
      <c r="E31" s="9">
        <f t="shared" si="0"/>
        <v>0.3175981284117494</v>
      </c>
      <c r="F31" s="10"/>
      <c r="G31" s="2"/>
      <c r="H31" s="2"/>
      <c r="I31" s="2"/>
      <c r="J31" s="2"/>
      <c r="K31" s="2"/>
      <c r="L31" s="2"/>
      <c r="M31" s="2"/>
    </row>
    <row r="32" spans="1:13" ht="12.75">
      <c r="A32" s="2"/>
      <c r="B32" s="2"/>
      <c r="C32" s="2"/>
      <c r="D32" s="2"/>
      <c r="E32" s="2"/>
      <c r="F32" s="2"/>
      <c r="G32" s="2"/>
      <c r="H32" s="2"/>
      <c r="I32" s="2"/>
      <c r="J32" s="2"/>
      <c r="K32" s="2"/>
      <c r="L32" s="2"/>
      <c r="M32" s="2"/>
    </row>
    <row r="33" spans="1:13" ht="12.75">
      <c r="A33" s="2" t="s">
        <v>10</v>
      </c>
      <c r="B33" s="2"/>
      <c r="C33" s="2"/>
      <c r="D33" s="2"/>
      <c r="E33" s="2"/>
      <c r="F33" s="2"/>
      <c r="G33" s="2"/>
      <c r="H33" s="2"/>
      <c r="I33" s="2"/>
      <c r="J33" s="2"/>
      <c r="K33" s="2"/>
      <c r="L33" s="2"/>
      <c r="M33" s="2"/>
    </row>
    <row r="34" spans="1:13" ht="12.75">
      <c r="A34" s="2" t="s">
        <v>13</v>
      </c>
      <c r="B34" s="2"/>
      <c r="C34" s="2"/>
      <c r="D34" s="2"/>
      <c r="E34" s="2"/>
      <c r="F34" s="2"/>
      <c r="G34" s="2"/>
      <c r="H34" s="2"/>
      <c r="I34" s="2"/>
      <c r="J34" s="2"/>
      <c r="K34" s="2"/>
      <c r="L34" s="2"/>
      <c r="M34" s="2"/>
    </row>
    <row r="35" spans="1:13" ht="12.75">
      <c r="A35" s="2"/>
      <c r="B35" s="2"/>
      <c r="C35" s="2"/>
      <c r="D35" s="2"/>
      <c r="E35" s="2"/>
      <c r="F35" s="2"/>
      <c r="G35" s="2"/>
      <c r="H35" s="2"/>
      <c r="I35" s="2"/>
      <c r="J35" s="2"/>
      <c r="K35" s="2"/>
      <c r="L35" s="2"/>
      <c r="M35" s="2"/>
    </row>
    <row r="36" spans="1:13" ht="12.75">
      <c r="A36" s="6" t="s">
        <v>66</v>
      </c>
      <c r="B36" s="2"/>
      <c r="C36" s="2"/>
      <c r="D36" s="2"/>
      <c r="E36" s="2"/>
      <c r="F36" s="2"/>
      <c r="G36" s="2"/>
      <c r="H36" s="2"/>
      <c r="I36" s="2"/>
      <c r="J36" s="2"/>
      <c r="K36" s="2"/>
      <c r="L36" s="2"/>
      <c r="M36" s="2"/>
    </row>
  </sheetData>
  <mergeCells count="3">
    <mergeCell ref="G12:M16"/>
    <mergeCell ref="G18:M20"/>
    <mergeCell ref="G22:M2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36"/>
  <sheetViews>
    <sheetView workbookViewId="0" topLeftCell="A1">
      <selection activeCell="A2" sqref="A2"/>
    </sheetView>
  </sheetViews>
  <sheetFormatPr defaultColWidth="9.140625" defaultRowHeight="10.5"/>
  <cols>
    <col min="1" max="1" width="16.421875" style="3" customWidth="1"/>
    <col min="2" max="4" width="9.140625" style="3" customWidth="1"/>
    <col min="5" max="5" width="9.421875" style="3" customWidth="1"/>
    <col min="6" max="16384" width="9.140625" style="3" customWidth="1"/>
  </cols>
  <sheetData>
    <row r="1" spans="1:13" ht="15.75">
      <c r="A1" s="1" t="s">
        <v>63</v>
      </c>
      <c r="B1" s="2"/>
      <c r="C1" s="2"/>
      <c r="D1" s="2"/>
      <c r="E1" s="2"/>
      <c r="F1" s="2"/>
      <c r="G1" s="2"/>
      <c r="H1" s="2"/>
      <c r="I1" s="2"/>
      <c r="J1" s="2"/>
      <c r="K1" s="2"/>
      <c r="L1" s="2"/>
      <c r="M1" s="2"/>
    </row>
    <row r="2" spans="1:13" ht="12.75">
      <c r="A2" s="2"/>
      <c r="B2" s="2"/>
      <c r="C2" s="2"/>
      <c r="D2" s="2"/>
      <c r="E2" s="2"/>
      <c r="F2" s="2"/>
      <c r="G2" s="2"/>
      <c r="H2" s="2"/>
      <c r="I2" s="2"/>
      <c r="J2" s="2"/>
      <c r="K2" s="2"/>
      <c r="L2" s="2"/>
      <c r="M2" s="2"/>
    </row>
    <row r="3" spans="1:13" ht="26.25" customHeight="1">
      <c r="A3" s="4" t="s">
        <v>54</v>
      </c>
      <c r="B3" s="5" t="s">
        <v>8</v>
      </c>
      <c r="C3" s="5" t="s">
        <v>9</v>
      </c>
      <c r="D3" s="5" t="s">
        <v>0</v>
      </c>
      <c r="E3" s="5" t="s">
        <v>35</v>
      </c>
      <c r="F3" s="6"/>
      <c r="G3" s="6"/>
      <c r="H3" s="6"/>
      <c r="I3" s="6"/>
      <c r="J3" s="6"/>
      <c r="K3" s="6"/>
      <c r="L3" s="6"/>
      <c r="M3" s="6"/>
    </row>
    <row r="4" spans="1:13" ht="12.75">
      <c r="A4" s="7" t="s">
        <v>27</v>
      </c>
      <c r="B4" s="8">
        <v>8621</v>
      </c>
      <c r="C4" s="8">
        <v>12232</v>
      </c>
      <c r="D4" s="8">
        <v>20853</v>
      </c>
      <c r="E4" s="9">
        <f>B4/D4</f>
        <v>0.4134177336594255</v>
      </c>
      <c r="F4" s="10"/>
      <c r="G4" s="2"/>
      <c r="H4" s="2"/>
      <c r="I4" s="2"/>
      <c r="J4" s="2"/>
      <c r="K4" s="2"/>
      <c r="L4" s="2"/>
      <c r="M4" s="2"/>
    </row>
    <row r="5" spans="1:13" ht="12.75">
      <c r="A5" s="7" t="s">
        <v>31</v>
      </c>
      <c r="B5" s="8">
        <v>4986</v>
      </c>
      <c r="C5" s="8">
        <v>11843</v>
      </c>
      <c r="D5" s="8">
        <v>16829</v>
      </c>
      <c r="E5" s="9">
        <f aca="true" t="shared" si="0" ref="E5:E31">B5/D5</f>
        <v>0.29627428843068515</v>
      </c>
      <c r="F5" s="10"/>
      <c r="G5" s="2"/>
      <c r="H5" s="2"/>
      <c r="I5" s="2"/>
      <c r="J5" s="2"/>
      <c r="K5" s="2"/>
      <c r="L5" s="2"/>
      <c r="M5" s="2"/>
    </row>
    <row r="6" spans="1:13" ht="12.75">
      <c r="A6" s="7" t="s">
        <v>22</v>
      </c>
      <c r="B6" s="8">
        <v>6535</v>
      </c>
      <c r="C6" s="8">
        <v>8411</v>
      </c>
      <c r="D6" s="8">
        <v>14946</v>
      </c>
      <c r="E6" s="9">
        <f t="shared" si="0"/>
        <v>0.4372407333065703</v>
      </c>
      <c r="F6" s="10"/>
      <c r="G6" s="2"/>
      <c r="H6" s="2"/>
      <c r="I6" s="2"/>
      <c r="J6" s="2"/>
      <c r="K6" s="2"/>
      <c r="L6" s="2"/>
      <c r="M6" s="2"/>
    </row>
    <row r="7" spans="1:13" ht="12.75">
      <c r="A7" s="7" t="s">
        <v>1</v>
      </c>
      <c r="B7" s="8">
        <v>5818</v>
      </c>
      <c r="C7" s="8">
        <v>17240</v>
      </c>
      <c r="D7" s="8">
        <v>23058</v>
      </c>
      <c r="E7" s="9">
        <f t="shared" si="0"/>
        <v>0.2523202359267933</v>
      </c>
      <c r="F7" s="10"/>
      <c r="G7" s="2"/>
      <c r="H7" s="2"/>
      <c r="I7" s="2"/>
      <c r="J7" s="2"/>
      <c r="K7" s="2"/>
      <c r="L7" s="2"/>
      <c r="M7" s="2"/>
    </row>
    <row r="8" spans="1:13" ht="12.75">
      <c r="A8" s="7" t="s">
        <v>16</v>
      </c>
      <c r="B8" s="8">
        <v>1987</v>
      </c>
      <c r="C8" s="8">
        <v>5125</v>
      </c>
      <c r="D8" s="8">
        <v>7112</v>
      </c>
      <c r="E8" s="9">
        <f t="shared" si="0"/>
        <v>0.2793869516310461</v>
      </c>
      <c r="F8" s="10"/>
      <c r="G8" s="2"/>
      <c r="H8" s="2"/>
      <c r="I8" s="2"/>
      <c r="J8" s="2"/>
      <c r="K8" s="2"/>
      <c r="L8" s="2"/>
      <c r="M8" s="2"/>
    </row>
    <row r="9" spans="1:13" ht="12.75">
      <c r="A9" s="7" t="s">
        <v>24</v>
      </c>
      <c r="B9" s="8">
        <v>2553</v>
      </c>
      <c r="C9" s="8">
        <v>6422</v>
      </c>
      <c r="D9" s="8">
        <v>8975</v>
      </c>
      <c r="E9" s="9">
        <f t="shared" si="0"/>
        <v>0.28445682451253484</v>
      </c>
      <c r="F9" s="10"/>
      <c r="G9" s="2"/>
      <c r="H9" s="2"/>
      <c r="I9" s="2"/>
      <c r="J9" s="2"/>
      <c r="K9" s="2"/>
      <c r="L9" s="2"/>
      <c r="M9" s="2"/>
    </row>
    <row r="10" spans="1:13" ht="12.75">
      <c r="A10" s="7" t="s">
        <v>2</v>
      </c>
      <c r="B10" s="8">
        <v>65569</v>
      </c>
      <c r="C10" s="8">
        <v>104819</v>
      </c>
      <c r="D10" s="8">
        <v>170388</v>
      </c>
      <c r="E10" s="9">
        <f t="shared" si="0"/>
        <v>0.38482170105876</v>
      </c>
      <c r="F10" s="10"/>
      <c r="G10" s="6" t="s">
        <v>11</v>
      </c>
      <c r="H10" s="2"/>
      <c r="I10" s="2"/>
      <c r="J10" s="2"/>
      <c r="K10" s="2"/>
      <c r="L10" s="2"/>
      <c r="M10" s="2"/>
    </row>
    <row r="11" spans="1:13" ht="12.75">
      <c r="A11" s="7" t="s">
        <v>29</v>
      </c>
      <c r="B11" s="8">
        <v>2192</v>
      </c>
      <c r="C11" s="8">
        <v>5546</v>
      </c>
      <c r="D11" s="8">
        <v>7738</v>
      </c>
      <c r="E11" s="9">
        <f t="shared" si="0"/>
        <v>0.2832773326440941</v>
      </c>
      <c r="F11" s="10"/>
      <c r="G11" s="2"/>
      <c r="H11" s="2"/>
      <c r="I11" s="2"/>
      <c r="J11" s="2"/>
      <c r="K11" s="2"/>
      <c r="L11" s="2"/>
      <c r="M11" s="2"/>
    </row>
    <row r="12" spans="1:13" ht="12.75" customHeight="1">
      <c r="A12" s="7" t="s">
        <v>32</v>
      </c>
      <c r="B12" s="8">
        <v>9390</v>
      </c>
      <c r="C12" s="8">
        <v>11129</v>
      </c>
      <c r="D12" s="8">
        <v>20519</v>
      </c>
      <c r="E12" s="9">
        <f t="shared" si="0"/>
        <v>0.4576246405770262</v>
      </c>
      <c r="F12" s="10"/>
      <c r="G12" s="19" t="s">
        <v>74</v>
      </c>
      <c r="H12" s="19"/>
      <c r="I12" s="19"/>
      <c r="J12" s="19"/>
      <c r="K12" s="19"/>
      <c r="L12" s="19"/>
      <c r="M12" s="19"/>
    </row>
    <row r="13" spans="1:13" ht="12.75">
      <c r="A13" s="7" t="s">
        <v>3</v>
      </c>
      <c r="B13" s="8">
        <v>5351</v>
      </c>
      <c r="C13" s="8">
        <v>13796</v>
      </c>
      <c r="D13" s="8">
        <v>19147</v>
      </c>
      <c r="E13" s="9">
        <f t="shared" si="0"/>
        <v>0.2794693685694887</v>
      </c>
      <c r="F13" s="10"/>
      <c r="G13" s="19"/>
      <c r="H13" s="19"/>
      <c r="I13" s="19"/>
      <c r="J13" s="19"/>
      <c r="K13" s="19"/>
      <c r="L13" s="19"/>
      <c r="M13" s="19"/>
    </row>
    <row r="14" spans="1:13" ht="12.75">
      <c r="A14" s="7" t="s">
        <v>20</v>
      </c>
      <c r="B14" s="8">
        <v>1789</v>
      </c>
      <c r="C14" s="8">
        <v>5551</v>
      </c>
      <c r="D14" s="8">
        <v>7340</v>
      </c>
      <c r="E14" s="9">
        <f t="shared" si="0"/>
        <v>0.24373297002724795</v>
      </c>
      <c r="F14" s="10"/>
      <c r="G14" s="19"/>
      <c r="H14" s="19"/>
      <c r="I14" s="19"/>
      <c r="J14" s="19"/>
      <c r="K14" s="19"/>
      <c r="L14" s="19"/>
      <c r="M14" s="19"/>
    </row>
    <row r="15" spans="1:13" ht="12.75">
      <c r="A15" s="7" t="s">
        <v>4</v>
      </c>
      <c r="B15" s="8">
        <v>8567</v>
      </c>
      <c r="C15" s="8">
        <v>23892</v>
      </c>
      <c r="D15" s="8">
        <v>32459</v>
      </c>
      <c r="E15" s="9">
        <f t="shared" si="0"/>
        <v>0.26393296158230384</v>
      </c>
      <c r="F15" s="10"/>
      <c r="G15" s="19"/>
      <c r="H15" s="19"/>
      <c r="I15" s="19"/>
      <c r="J15" s="19"/>
      <c r="K15" s="19"/>
      <c r="L15" s="19"/>
      <c r="M15" s="19"/>
    </row>
    <row r="16" spans="1:13" ht="12.75">
      <c r="A16" s="7" t="s">
        <v>14</v>
      </c>
      <c r="B16" s="8">
        <v>13002</v>
      </c>
      <c r="C16" s="8">
        <v>24065</v>
      </c>
      <c r="D16" s="8">
        <v>37067</v>
      </c>
      <c r="E16" s="9">
        <f t="shared" si="0"/>
        <v>0.3507702268864489</v>
      </c>
      <c r="F16" s="10"/>
      <c r="G16" s="20"/>
      <c r="H16" s="20"/>
      <c r="I16" s="20"/>
      <c r="J16" s="20"/>
      <c r="K16" s="20"/>
      <c r="L16" s="20"/>
      <c r="M16" s="20"/>
    </row>
    <row r="17" spans="1:6" ht="12.75" customHeight="1">
      <c r="A17" s="7" t="s">
        <v>25</v>
      </c>
      <c r="B17" s="8">
        <v>5160</v>
      </c>
      <c r="C17" s="8">
        <v>9840</v>
      </c>
      <c r="D17" s="8">
        <v>15000</v>
      </c>
      <c r="E17" s="9">
        <f t="shared" si="0"/>
        <v>0.344</v>
      </c>
      <c r="F17" s="10"/>
    </row>
    <row r="18" spans="1:13" ht="12.75" customHeight="1">
      <c r="A18" s="7" t="s">
        <v>5</v>
      </c>
      <c r="B18" s="8">
        <v>4773</v>
      </c>
      <c r="C18" s="8">
        <v>10051</v>
      </c>
      <c r="D18" s="8">
        <v>14824</v>
      </c>
      <c r="E18" s="9">
        <f t="shared" si="0"/>
        <v>0.32197787371829467</v>
      </c>
      <c r="F18" s="10"/>
      <c r="G18" s="19" t="s">
        <v>12</v>
      </c>
      <c r="H18" s="19"/>
      <c r="I18" s="19"/>
      <c r="J18" s="19"/>
      <c r="K18" s="19"/>
      <c r="L18" s="19"/>
      <c r="M18" s="19"/>
    </row>
    <row r="19" spans="1:13" ht="12.75">
      <c r="A19" s="7" t="s">
        <v>21</v>
      </c>
      <c r="B19" s="8">
        <v>5493</v>
      </c>
      <c r="C19" s="8">
        <v>11929</v>
      </c>
      <c r="D19" s="8">
        <v>17422</v>
      </c>
      <c r="E19" s="9">
        <f t="shared" si="0"/>
        <v>0.31529101136494087</v>
      </c>
      <c r="F19" s="10"/>
      <c r="G19" s="19"/>
      <c r="H19" s="19"/>
      <c r="I19" s="19"/>
      <c r="J19" s="19"/>
      <c r="K19" s="19"/>
      <c r="L19" s="19"/>
      <c r="M19" s="19"/>
    </row>
    <row r="20" spans="1:13" ht="12.75">
      <c r="A20" s="7" t="s">
        <v>18</v>
      </c>
      <c r="B20" s="8">
        <v>1907</v>
      </c>
      <c r="C20" s="8">
        <v>6047</v>
      </c>
      <c r="D20" s="8">
        <v>7954</v>
      </c>
      <c r="E20" s="9">
        <f t="shared" si="0"/>
        <v>0.23975358310284134</v>
      </c>
      <c r="F20" s="10"/>
      <c r="G20" s="19"/>
      <c r="H20" s="19"/>
      <c r="I20" s="19"/>
      <c r="J20" s="19"/>
      <c r="K20" s="19"/>
      <c r="L20" s="19"/>
      <c r="M20" s="19"/>
    </row>
    <row r="21" spans="1:13" ht="12.75" customHeight="1">
      <c r="A21" s="7" t="s">
        <v>15</v>
      </c>
      <c r="B21" s="8">
        <v>2605</v>
      </c>
      <c r="C21" s="8">
        <v>5074</v>
      </c>
      <c r="D21" s="8">
        <v>7679</v>
      </c>
      <c r="E21" s="9">
        <f t="shared" si="0"/>
        <v>0.3392368798020576</v>
      </c>
      <c r="F21" s="10"/>
      <c r="G21" s="6"/>
      <c r="H21" s="6"/>
      <c r="I21" s="6"/>
      <c r="J21" s="6"/>
      <c r="K21" s="6"/>
      <c r="L21" s="6"/>
      <c r="M21" s="6"/>
    </row>
    <row r="22" spans="1:13" ht="12.75" customHeight="1">
      <c r="A22" s="7" t="s">
        <v>26</v>
      </c>
      <c r="B22" s="8">
        <v>9679</v>
      </c>
      <c r="C22" s="8">
        <v>21805</v>
      </c>
      <c r="D22" s="8">
        <v>31484</v>
      </c>
      <c r="E22" s="9">
        <f t="shared" si="0"/>
        <v>0.30742599415576166</v>
      </c>
      <c r="F22" s="10"/>
      <c r="G22" s="19" t="s">
        <v>72</v>
      </c>
      <c r="H22" s="19"/>
      <c r="I22" s="19"/>
      <c r="J22" s="19"/>
      <c r="K22" s="19"/>
      <c r="L22" s="19"/>
      <c r="M22" s="19"/>
    </row>
    <row r="23" spans="1:13" ht="12.75">
      <c r="A23" s="7" t="s">
        <v>19</v>
      </c>
      <c r="B23" s="8">
        <v>3029</v>
      </c>
      <c r="C23" s="8">
        <v>7810</v>
      </c>
      <c r="D23" s="8">
        <v>10839</v>
      </c>
      <c r="E23" s="9">
        <f t="shared" si="0"/>
        <v>0.2794538241535197</v>
      </c>
      <c r="F23" s="10"/>
      <c r="G23" s="19"/>
      <c r="H23" s="19"/>
      <c r="I23" s="19"/>
      <c r="J23" s="19"/>
      <c r="K23" s="19"/>
      <c r="L23" s="19"/>
      <c r="M23" s="19"/>
    </row>
    <row r="24" spans="1:13" ht="12.75">
      <c r="A24" s="7" t="s">
        <v>17</v>
      </c>
      <c r="B24" s="8">
        <v>1051</v>
      </c>
      <c r="C24" s="8">
        <v>1843</v>
      </c>
      <c r="D24" s="8">
        <v>2894</v>
      </c>
      <c r="E24" s="9">
        <f t="shared" si="0"/>
        <v>0.3631651693158258</v>
      </c>
      <c r="F24" s="10"/>
      <c r="G24" s="19"/>
      <c r="H24" s="19"/>
      <c r="I24" s="19"/>
      <c r="J24" s="19"/>
      <c r="K24" s="19"/>
      <c r="L24" s="19"/>
      <c r="M24" s="19"/>
    </row>
    <row r="25" spans="1:13" ht="12.75">
      <c r="A25" s="7" t="s">
        <v>23</v>
      </c>
      <c r="B25" s="8">
        <v>7346</v>
      </c>
      <c r="C25" s="8">
        <v>15687</v>
      </c>
      <c r="D25" s="8">
        <v>23033</v>
      </c>
      <c r="E25" s="9">
        <f t="shared" si="0"/>
        <v>0.3189337038162636</v>
      </c>
      <c r="F25" s="10"/>
      <c r="G25" s="2"/>
      <c r="H25" s="2"/>
      <c r="I25" s="2"/>
      <c r="J25" s="2"/>
      <c r="K25" s="2"/>
      <c r="L25" s="2"/>
      <c r="M25" s="2"/>
    </row>
    <row r="26" spans="1:13" ht="12.75">
      <c r="A26" s="7" t="s">
        <v>28</v>
      </c>
      <c r="B26" s="8">
        <v>5060</v>
      </c>
      <c r="C26" s="8">
        <v>20309</v>
      </c>
      <c r="D26" s="8">
        <v>25369</v>
      </c>
      <c r="E26" s="9">
        <f t="shared" si="0"/>
        <v>0.19945602901178605</v>
      </c>
      <c r="F26" s="10"/>
      <c r="G26" s="2"/>
      <c r="H26" s="2"/>
      <c r="I26" s="2"/>
      <c r="J26" s="2"/>
      <c r="K26" s="2"/>
      <c r="L26" s="2"/>
      <c r="M26" s="2"/>
    </row>
    <row r="27" spans="1:13" ht="12.75">
      <c r="A27" s="7" t="s">
        <v>30</v>
      </c>
      <c r="B27" s="8">
        <v>5240</v>
      </c>
      <c r="C27" s="8">
        <v>13760</v>
      </c>
      <c r="D27" s="8">
        <v>19000</v>
      </c>
      <c r="E27" s="9">
        <f t="shared" si="0"/>
        <v>0.27578947368421053</v>
      </c>
      <c r="F27" s="10"/>
      <c r="G27" s="2"/>
      <c r="H27" s="2"/>
      <c r="I27" s="2"/>
      <c r="J27" s="2"/>
      <c r="K27" s="2"/>
      <c r="L27" s="2"/>
      <c r="M27" s="2"/>
    </row>
    <row r="28" spans="1:13" ht="12.75">
      <c r="A28" s="7" t="s">
        <v>6</v>
      </c>
      <c r="B28" s="8">
        <v>6743</v>
      </c>
      <c r="C28" s="8">
        <v>7786</v>
      </c>
      <c r="D28" s="8">
        <v>14529</v>
      </c>
      <c r="E28" s="9">
        <f t="shared" si="0"/>
        <v>0.46410627021818435</v>
      </c>
      <c r="F28" s="11"/>
      <c r="G28" s="6"/>
      <c r="H28" s="6"/>
      <c r="I28" s="6"/>
      <c r="J28" s="6"/>
      <c r="K28" s="6"/>
      <c r="L28" s="6"/>
      <c r="M28" s="6"/>
    </row>
    <row r="29" spans="1:13" ht="12.75">
      <c r="A29" s="7" t="s">
        <v>7</v>
      </c>
      <c r="B29" s="8">
        <v>2489</v>
      </c>
      <c r="C29" s="8">
        <v>6511</v>
      </c>
      <c r="D29" s="8">
        <v>9000</v>
      </c>
      <c r="E29" s="9">
        <f t="shared" si="0"/>
        <v>0.27655555555555555</v>
      </c>
      <c r="F29" s="10"/>
      <c r="G29" s="2"/>
      <c r="H29" s="2"/>
      <c r="I29" s="2"/>
      <c r="J29" s="2"/>
      <c r="K29" s="2"/>
      <c r="L29" s="2"/>
      <c r="M29" s="2"/>
    </row>
    <row r="30" spans="1:13" ht="12.75">
      <c r="A30" s="7"/>
      <c r="B30" s="8"/>
      <c r="C30" s="8"/>
      <c r="D30" s="8"/>
      <c r="E30" s="9"/>
      <c r="F30" s="10"/>
      <c r="G30" s="2"/>
      <c r="H30" s="2"/>
      <c r="I30" s="2"/>
      <c r="J30" s="2"/>
      <c r="K30" s="2"/>
      <c r="L30" s="2"/>
      <c r="M30" s="2"/>
    </row>
    <row r="31" spans="1:13" ht="12.75">
      <c r="A31" s="7" t="s">
        <v>0</v>
      </c>
      <c r="B31" s="8">
        <f>SUM(B4:B30)</f>
        <v>196935</v>
      </c>
      <c r="C31" s="8">
        <f>SUM(C4:C30)</f>
        <v>388523</v>
      </c>
      <c r="D31" s="8">
        <f>SUM(D4:D30)</f>
        <v>585458</v>
      </c>
      <c r="E31" s="9">
        <f t="shared" si="0"/>
        <v>0.336377673547889</v>
      </c>
      <c r="F31" s="10"/>
      <c r="G31" s="2"/>
      <c r="H31" s="2"/>
      <c r="I31" s="2"/>
      <c r="J31" s="2"/>
      <c r="K31" s="2"/>
      <c r="L31" s="2"/>
      <c r="M31" s="2"/>
    </row>
    <row r="32" spans="1:13" ht="12.75">
      <c r="A32" s="2"/>
      <c r="B32" s="2"/>
      <c r="C32" s="2"/>
      <c r="D32" s="2"/>
      <c r="E32" s="2"/>
      <c r="F32" s="2"/>
      <c r="G32" s="2"/>
      <c r="H32" s="2"/>
      <c r="I32" s="2"/>
      <c r="J32" s="2"/>
      <c r="K32" s="2"/>
      <c r="L32" s="2"/>
      <c r="M32" s="2"/>
    </row>
    <row r="33" spans="1:13" ht="12.75">
      <c r="A33" s="2" t="s">
        <v>10</v>
      </c>
      <c r="B33" s="2"/>
      <c r="C33" s="2"/>
      <c r="D33" s="2"/>
      <c r="E33" s="2"/>
      <c r="F33" s="2"/>
      <c r="G33" s="2"/>
      <c r="H33" s="2"/>
      <c r="I33" s="2"/>
      <c r="J33" s="2"/>
      <c r="K33" s="2"/>
      <c r="L33" s="2"/>
      <c r="M33" s="2"/>
    </row>
    <row r="34" spans="1:13" ht="12.75">
      <c r="A34" s="2" t="s">
        <v>13</v>
      </c>
      <c r="B34" s="2"/>
      <c r="C34" s="2"/>
      <c r="D34" s="2"/>
      <c r="E34" s="2"/>
      <c r="F34" s="2"/>
      <c r="G34" s="2"/>
      <c r="H34" s="2"/>
      <c r="I34" s="2"/>
      <c r="J34" s="2"/>
      <c r="K34" s="2"/>
      <c r="L34" s="2"/>
      <c r="M34" s="2"/>
    </row>
    <row r="35" spans="1:13" ht="12.75">
      <c r="A35" s="2"/>
      <c r="B35" s="2"/>
      <c r="C35" s="2"/>
      <c r="D35" s="2"/>
      <c r="E35" s="2"/>
      <c r="F35" s="2"/>
      <c r="G35" s="2"/>
      <c r="H35" s="2"/>
      <c r="I35" s="2"/>
      <c r="J35" s="2"/>
      <c r="K35" s="2"/>
      <c r="L35" s="2"/>
      <c r="M35" s="2"/>
    </row>
    <row r="36" spans="1:13" ht="12.75">
      <c r="A36" s="6" t="s">
        <v>67</v>
      </c>
      <c r="B36" s="2"/>
      <c r="C36" s="2"/>
      <c r="D36" s="2"/>
      <c r="E36" s="2"/>
      <c r="F36" s="2"/>
      <c r="G36" s="2"/>
      <c r="H36" s="2"/>
      <c r="I36" s="2"/>
      <c r="J36" s="2"/>
      <c r="K36" s="2"/>
      <c r="L36" s="2"/>
      <c r="M36" s="2"/>
    </row>
  </sheetData>
  <mergeCells count="3">
    <mergeCell ref="G12:M16"/>
    <mergeCell ref="G18:M20"/>
    <mergeCell ref="G22:M2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38"/>
  <sheetViews>
    <sheetView workbookViewId="0" topLeftCell="A1">
      <selection activeCell="A1" sqref="A1"/>
    </sheetView>
  </sheetViews>
  <sheetFormatPr defaultColWidth="9.140625" defaultRowHeight="10.5"/>
  <cols>
    <col min="1" max="1" width="109.57421875" style="3" customWidth="1"/>
    <col min="2" max="16384" width="9.140625" style="3" customWidth="1"/>
  </cols>
  <sheetData>
    <row r="1" ht="20.25">
      <c r="A1" s="12" t="s">
        <v>36</v>
      </c>
    </row>
    <row r="2" ht="25.5">
      <c r="A2" s="13" t="s">
        <v>55</v>
      </c>
    </row>
    <row r="3" ht="12.75">
      <c r="A3" s="14"/>
    </row>
    <row r="4" ht="12.75">
      <c r="A4" s="15" t="s">
        <v>56</v>
      </c>
    </row>
    <row r="5" ht="12.75">
      <c r="A5" s="16" t="s">
        <v>37</v>
      </c>
    </row>
    <row r="6" ht="12.75">
      <c r="A6" s="16" t="s">
        <v>38</v>
      </c>
    </row>
    <row r="7" ht="12.75">
      <c r="A7" s="16" t="s">
        <v>39</v>
      </c>
    </row>
    <row r="8" ht="12.75">
      <c r="A8" s="16" t="s">
        <v>40</v>
      </c>
    </row>
    <row r="9" ht="12.75">
      <c r="A9" s="16" t="s">
        <v>41</v>
      </c>
    </row>
    <row r="10" ht="12.75">
      <c r="A10" s="16" t="s">
        <v>42</v>
      </c>
    </row>
    <row r="11" ht="12.75">
      <c r="A11" s="16" t="s">
        <v>43</v>
      </c>
    </row>
    <row r="12" ht="12.75">
      <c r="A12" s="17"/>
    </row>
    <row r="13" ht="25.5">
      <c r="A13" s="13" t="s">
        <v>57</v>
      </c>
    </row>
    <row r="14" ht="12.75">
      <c r="A14" s="14"/>
    </row>
    <row r="15" ht="12.75">
      <c r="A15" s="13" t="s">
        <v>58</v>
      </c>
    </row>
    <row r="16" ht="12.75">
      <c r="A16" s="14"/>
    </row>
    <row r="17" ht="25.5">
      <c r="A17" s="13" t="s">
        <v>59</v>
      </c>
    </row>
    <row r="18" ht="12.75">
      <c r="A18" s="14"/>
    </row>
    <row r="19" ht="25.5">
      <c r="A19" s="13" t="s">
        <v>68</v>
      </c>
    </row>
    <row r="20" ht="12.75">
      <c r="A20" s="14"/>
    </row>
    <row r="21" ht="38.25">
      <c r="A21" s="13" t="s">
        <v>75</v>
      </c>
    </row>
    <row r="22" ht="12.75">
      <c r="A22" s="13"/>
    </row>
    <row r="23" ht="38.25">
      <c r="A23" s="13" t="s">
        <v>79</v>
      </c>
    </row>
    <row r="24" ht="12.75">
      <c r="A24" s="14"/>
    </row>
    <row r="25" ht="12.75">
      <c r="A25" s="13" t="s">
        <v>73</v>
      </c>
    </row>
    <row r="26" ht="12.75">
      <c r="A26" s="14"/>
    </row>
    <row r="27" ht="12.75">
      <c r="A27" s="16" t="s">
        <v>44</v>
      </c>
    </row>
    <row r="28" ht="12.75">
      <c r="A28" s="16" t="s">
        <v>45</v>
      </c>
    </row>
    <row r="29" ht="12.75">
      <c r="A29" s="16" t="s">
        <v>46</v>
      </c>
    </row>
    <row r="30" ht="12.75">
      <c r="A30" s="16" t="s">
        <v>47</v>
      </c>
    </row>
    <row r="31" ht="12.75">
      <c r="A31" s="16" t="s">
        <v>48</v>
      </c>
    </row>
    <row r="32" ht="12.75">
      <c r="A32" s="16" t="s">
        <v>2</v>
      </c>
    </row>
    <row r="33" ht="12.75">
      <c r="A33" s="16" t="s">
        <v>49</v>
      </c>
    </row>
    <row r="34" ht="12.75">
      <c r="A34" s="16"/>
    </row>
    <row r="35" ht="12.75">
      <c r="A35" s="15" t="s">
        <v>50</v>
      </c>
    </row>
    <row r="36" ht="12.75">
      <c r="A36" s="15" t="s">
        <v>51</v>
      </c>
    </row>
    <row r="37" ht="12.75">
      <c r="A37" s="15" t="s">
        <v>52</v>
      </c>
    </row>
    <row r="38" ht="12.75">
      <c r="A38" s="15" t="s">
        <v>53</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irwin</dc:creator>
  <cp:keywords/>
  <dc:description/>
  <cp:lastModifiedBy>Jonathan Irwin</cp:lastModifiedBy>
  <dcterms:created xsi:type="dcterms:W3CDTF">2007-10-30T14:29:45Z</dcterms:created>
  <dcterms:modified xsi:type="dcterms:W3CDTF">2010-12-07T09:35:27Z</dcterms:modified>
  <cp:category/>
  <cp:version/>
  <cp:contentType/>
  <cp:contentStatus/>
</cp:coreProperties>
</file>