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All Years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<sst xmlns="http://schemas.openxmlformats.org/spreadsheetml/2006/main" count="40" uniqueCount="37">
  <si>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Tenure</t>
  </si>
  <si>
    <t>Owned outright</t>
  </si>
  <si>
    <t>1991-92</t>
  </si>
  <si>
    <t>2001-02</t>
  </si>
  <si>
    <r>
      <t>Owned with mortgage</t>
    </r>
    <r>
      <rPr>
        <vertAlign val="superscript"/>
        <sz val="10"/>
        <color indexed="8"/>
        <rFont val="Arial"/>
        <family val="2"/>
      </rPr>
      <t>1</t>
    </r>
  </si>
  <si>
    <r>
      <t>Rented- NIHE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</si>
  <si>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Rented other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</si>
  <si>
    <r>
      <t>2</t>
    </r>
    <r>
      <rPr>
        <i/>
        <sz val="8"/>
        <color indexed="8"/>
        <rFont val="Arial"/>
        <family val="2"/>
      </rPr>
      <t xml:space="preserve"> NIHE - Northern Ireland Housing Executive</t>
    </r>
  </si>
  <si>
    <t>Percentages</t>
  </si>
  <si>
    <r>
      <t>1</t>
    </r>
    <r>
      <rPr>
        <i/>
        <sz val="8"/>
        <color indexed="8"/>
        <rFont val="Arial"/>
        <family val="2"/>
      </rPr>
      <t xml:space="preserve"> Includes properties being purchased through the co-ownership scheme.</t>
    </r>
  </si>
  <si>
    <r>
      <t>4</t>
    </r>
    <r>
      <rPr>
        <i/>
        <sz val="8"/>
        <color indexed="8"/>
        <rFont val="Arial"/>
        <family val="2"/>
      </rPr>
      <t xml:space="preserve"> Includes squatting and rent free</t>
    </r>
  </si>
  <si>
    <t>All households</t>
  </si>
  <si>
    <t>Bases=100%</t>
  </si>
  <si>
    <t>Notes:</t>
  </si>
  <si>
    <r>
      <t>3</t>
    </r>
    <r>
      <rPr>
        <i/>
        <sz val="8"/>
        <color indexed="8"/>
        <rFont val="Arial"/>
        <family val="2"/>
      </rPr>
      <t xml:space="preserve"> Includes properties which are rented from a housing association, rented privately.</t>
    </r>
  </si>
  <si>
    <t>2008-09</t>
  </si>
  <si>
    <t xml:space="preserve"> </t>
  </si>
  <si>
    <t>2009-10</t>
  </si>
  <si>
    <t>2010-11</t>
  </si>
  <si>
    <t>2011-12</t>
  </si>
  <si>
    <r>
      <t>Rent free</t>
    </r>
    <r>
      <rPr>
        <vertAlign val="superscript"/>
        <sz val="10"/>
        <color indexed="8"/>
        <rFont val="Arial"/>
        <family val="2"/>
      </rPr>
      <t>4</t>
    </r>
  </si>
  <si>
    <t>2012-13</t>
  </si>
  <si>
    <t xml:space="preserve">    rented from housing association</t>
  </si>
  <si>
    <t xml:space="preserve">    rented privately</t>
  </si>
  <si>
    <t>SE</t>
  </si>
  <si>
    <t>True Population Figure at 95% CL</t>
  </si>
  <si>
    <t>lower limit</t>
  </si>
  <si>
    <t>upper limit</t>
  </si>
  <si>
    <t>Source:  Continuous Household Survey</t>
  </si>
  <si>
    <t>2013-14</t>
  </si>
  <si>
    <t>2014-15</t>
  </si>
  <si>
    <t>2015-16</t>
  </si>
  <si>
    <t>2016-17</t>
  </si>
  <si>
    <t>2017-18</t>
  </si>
  <si>
    <t>Household Tenure (1983 to 2018-19)</t>
  </si>
  <si>
    <t>2018-19</t>
  </si>
  <si>
    <t>Parameter estimates for 2018-19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</si>
</sst>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0.0"/>
  </numFmts>
  <fonts count="48">
    <font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sz val="14"/>
      <color indexed="12"/>
      <name val="Arial"/>
      <family val="2"/>
    </font>
    <font>
      <vertAlign val="superscript"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11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 horizontal="center"/>
      <protection/>
    </xf>
    <xf numFmtId="3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78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applyProtection="1">
      <alignment/>
      <protection/>
    </xf>
    <xf numFmtId="1" fontId="0" fillId="0" borderId="0" xfId="0" applyNumberForma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O24"/>
  <sheetViews>
    <sheetView tabSelected="1" defaultGridColor="0" zoomScale="115" zoomScaleNormal="115" zoomScalePageLayoutView="0" colorId="22" workbookViewId="0" topLeftCell="A1">
      <selection activeCell="N23" sqref="N23"/>
    </sheetView>
  </sheetViews>
  <sheetFormatPr defaultColWidth="8.7109375" defaultRowHeight="12.75"/>
  <cols>
    <col min="1" max="1" width="29.7109375" style="0" customWidth="1"/>
    <col min="2" max="15" width="9.8515625" style="0" customWidth="1"/>
    <col min="16" max="16" width="8.7109375" style="0" customWidth="1"/>
    <col min="17" max="17" width="10.8515625" style="0" customWidth="1"/>
    <col min="18" max="18" width="17.8515625" style="0" customWidth="1"/>
  </cols>
  <sheetData>
    <row r="1" ht="15.75">
      <c r="A1" s="10" t="s">
        <v>34</v>
      </c>
    </row>
    <row r="2" spans="1:18" ht="15.75">
      <c r="A2" s="9" t="s">
        <v>16</v>
      </c>
      <c r="B2" s="9"/>
      <c r="C2" s="9"/>
      <c r="D2" s="1"/>
      <c r="P2" s="38" t="s">
        <v>36</v>
      </c>
      <c r="Q2" s="38"/>
      <c r="R2" s="38"/>
    </row>
    <row r="3" spans="1:18" ht="13.5" customHeight="1">
      <c r="A3" s="11"/>
      <c r="B3" s="11"/>
      <c r="C3" s="11"/>
      <c r="D3" s="4"/>
      <c r="P3" s="29"/>
      <c r="Q3" s="29"/>
      <c r="R3" s="29"/>
    </row>
    <row r="4" spans="1:18" ht="12.75">
      <c r="A4" s="18" t="s">
        <v>11</v>
      </c>
      <c r="B4" s="4"/>
      <c r="C4" s="4"/>
      <c r="E4" s="17" t="s">
        <v>16</v>
      </c>
      <c r="F4" s="17" t="s">
        <v>16</v>
      </c>
      <c r="G4" s="25"/>
      <c r="I4" s="17"/>
      <c r="J4" s="17" t="s">
        <v>16</v>
      </c>
      <c r="K4" s="17"/>
      <c r="L4" s="17"/>
      <c r="M4" s="17"/>
      <c r="N4" s="17"/>
      <c r="O4" s="17" t="s">
        <v>8</v>
      </c>
      <c r="P4" s="28" t="s">
        <v>24</v>
      </c>
      <c r="Q4" s="38" t="s">
        <v>25</v>
      </c>
      <c r="R4" s="39"/>
    </row>
    <row r="5" spans="1:18" ht="12.75">
      <c r="A5" s="12" t="s">
        <v>0</v>
      </c>
      <c r="B5" s="16">
        <v>1983</v>
      </c>
      <c r="C5" s="16" t="s">
        <v>2</v>
      </c>
      <c r="D5" s="16" t="s">
        <v>3</v>
      </c>
      <c r="E5" s="16" t="s">
        <v>15</v>
      </c>
      <c r="F5" s="16" t="s">
        <v>17</v>
      </c>
      <c r="G5" s="16" t="s">
        <v>18</v>
      </c>
      <c r="H5" s="16" t="s">
        <v>19</v>
      </c>
      <c r="I5" s="16" t="s">
        <v>21</v>
      </c>
      <c r="J5" s="16" t="s">
        <v>29</v>
      </c>
      <c r="K5" s="16" t="s">
        <v>30</v>
      </c>
      <c r="L5" s="16" t="s">
        <v>31</v>
      </c>
      <c r="M5" s="16" t="s">
        <v>32</v>
      </c>
      <c r="N5" s="16" t="s">
        <v>33</v>
      </c>
      <c r="O5" s="16" t="s">
        <v>35</v>
      </c>
      <c r="P5" s="29"/>
      <c r="Q5" s="28" t="s">
        <v>26</v>
      </c>
      <c r="R5" s="28" t="s">
        <v>27</v>
      </c>
    </row>
    <row r="6" spans="1:18" ht="12.75">
      <c r="A6" s="1"/>
      <c r="B6" s="1"/>
      <c r="C6" s="1"/>
      <c r="D6" s="1"/>
      <c r="P6" s="29"/>
      <c r="Q6" s="29"/>
      <c r="R6" s="29"/>
    </row>
    <row r="7" spans="1:18" ht="12.75">
      <c r="A7" s="1" t="s">
        <v>1</v>
      </c>
      <c r="B7" s="13">
        <v>32</v>
      </c>
      <c r="C7" s="13">
        <v>27</v>
      </c>
      <c r="D7" s="15">
        <v>32</v>
      </c>
      <c r="E7" s="23">
        <v>36</v>
      </c>
      <c r="F7" s="23">
        <v>36</v>
      </c>
      <c r="G7" s="23">
        <v>35</v>
      </c>
      <c r="H7" s="23">
        <v>35</v>
      </c>
      <c r="I7" s="23">
        <v>36</v>
      </c>
      <c r="J7" s="23">
        <v>38</v>
      </c>
      <c r="K7" s="23">
        <v>37</v>
      </c>
      <c r="L7" s="23">
        <v>37</v>
      </c>
      <c r="M7" s="23">
        <v>39</v>
      </c>
      <c r="N7" s="23">
        <v>40</v>
      </c>
      <c r="O7" s="36">
        <v>41.5</v>
      </c>
      <c r="P7" s="30">
        <f>SQRT(N7*(100-N7)/N15)</f>
        <v>0.7420141484896657</v>
      </c>
      <c r="Q7" s="31">
        <f aca="true" t="shared" si="0" ref="Q7:Q13">N7-(P7*1.96)</f>
        <v>38.545652268960254</v>
      </c>
      <c r="R7" s="31">
        <f aca="true" t="shared" si="1" ref="R7:R13">N7+(P7*1.96)</f>
        <v>41.454347731039746</v>
      </c>
    </row>
    <row r="8" spans="1:18" ht="14.25">
      <c r="A8" s="1" t="s">
        <v>4</v>
      </c>
      <c r="B8" s="13">
        <v>20</v>
      </c>
      <c r="C8" s="13">
        <v>35</v>
      </c>
      <c r="D8" s="15">
        <v>40</v>
      </c>
      <c r="E8" s="23">
        <v>33</v>
      </c>
      <c r="F8" s="23">
        <v>34</v>
      </c>
      <c r="G8" s="23">
        <v>33</v>
      </c>
      <c r="H8" s="23">
        <v>31</v>
      </c>
      <c r="I8" s="23">
        <v>30</v>
      </c>
      <c r="J8" s="23">
        <v>29</v>
      </c>
      <c r="K8" s="23">
        <v>31</v>
      </c>
      <c r="L8" s="23">
        <v>28</v>
      </c>
      <c r="M8" s="23">
        <v>27</v>
      </c>
      <c r="N8" s="23">
        <v>29</v>
      </c>
      <c r="O8" s="36">
        <v>27.9</v>
      </c>
      <c r="P8" s="30">
        <f>SQRT(N8*(100-N8)/N15)</f>
        <v>0.6872816343861091</v>
      </c>
      <c r="Q8" s="31">
        <f t="shared" si="0"/>
        <v>27.652927996603225</v>
      </c>
      <c r="R8" s="31">
        <f t="shared" si="1"/>
        <v>30.347072003396775</v>
      </c>
    </row>
    <row r="9" spans="1:18" ht="14.25">
      <c r="A9" s="1" t="s">
        <v>5</v>
      </c>
      <c r="B9" s="13">
        <v>39</v>
      </c>
      <c r="C9" s="13">
        <v>31</v>
      </c>
      <c r="D9" s="15">
        <v>18</v>
      </c>
      <c r="E9" s="23">
        <v>14</v>
      </c>
      <c r="F9" s="23">
        <v>13</v>
      </c>
      <c r="G9" s="23">
        <v>12</v>
      </c>
      <c r="H9" s="23">
        <v>14</v>
      </c>
      <c r="I9" s="23">
        <v>12</v>
      </c>
      <c r="J9" s="23">
        <v>12</v>
      </c>
      <c r="K9" s="23">
        <v>11</v>
      </c>
      <c r="L9" s="23">
        <v>13</v>
      </c>
      <c r="M9" s="23">
        <v>13</v>
      </c>
      <c r="N9" s="23">
        <v>12</v>
      </c>
      <c r="O9" s="36">
        <v>11.9</v>
      </c>
      <c r="P9" s="30">
        <f>SQRT(N9*(100-N9)/N15)</f>
        <v>0.49219650393505565</v>
      </c>
      <c r="Q9" s="31">
        <f t="shared" si="0"/>
        <v>11.03529485228729</v>
      </c>
      <c r="R9" s="31">
        <f t="shared" si="1"/>
        <v>12.96470514771271</v>
      </c>
    </row>
    <row r="10" spans="1:18" ht="14.25">
      <c r="A10" s="1" t="s">
        <v>6</v>
      </c>
      <c r="B10" s="13">
        <v>8</v>
      </c>
      <c r="C10" s="13">
        <v>7</v>
      </c>
      <c r="D10" s="15">
        <v>9</v>
      </c>
      <c r="E10" s="23">
        <v>16</v>
      </c>
      <c r="F10" s="23">
        <v>16</v>
      </c>
      <c r="G10" s="23">
        <v>19</v>
      </c>
      <c r="H10" s="23">
        <v>19</v>
      </c>
      <c r="I10" s="23">
        <v>20</v>
      </c>
      <c r="J10" s="23">
        <v>19</v>
      </c>
      <c r="K10" s="23">
        <v>20</v>
      </c>
      <c r="L10" s="23">
        <v>21</v>
      </c>
      <c r="M10" s="23">
        <v>20</v>
      </c>
      <c r="N10" s="23">
        <v>18</v>
      </c>
      <c r="O10" s="36">
        <v>17.5</v>
      </c>
      <c r="P10" s="30">
        <f>SQRT(N10*(100-N10)/N15)</f>
        <v>0.5819018584638556</v>
      </c>
      <c r="Q10" s="31">
        <f t="shared" si="0"/>
        <v>16.859472357410844</v>
      </c>
      <c r="R10" s="31">
        <f t="shared" si="1"/>
        <v>19.140527642589156</v>
      </c>
    </row>
    <row r="11" spans="1:18" ht="12.75">
      <c r="A11" s="27" t="s">
        <v>22</v>
      </c>
      <c r="B11" s="13"/>
      <c r="C11" s="13"/>
      <c r="D11" s="15"/>
      <c r="E11" s="23"/>
      <c r="F11" s="23"/>
      <c r="G11" s="23"/>
      <c r="H11" s="23"/>
      <c r="I11" s="26">
        <v>4</v>
      </c>
      <c r="J11" s="26">
        <v>3</v>
      </c>
      <c r="K11" s="26">
        <v>4</v>
      </c>
      <c r="L11" s="26">
        <v>4</v>
      </c>
      <c r="M11" s="26">
        <v>4</v>
      </c>
      <c r="N11" s="26">
        <v>4</v>
      </c>
      <c r="O11" s="40">
        <v>4.3</v>
      </c>
      <c r="P11" s="30">
        <f>SQRT(N11*(100-N11)/N15)</f>
        <v>0.2968056593958663</v>
      </c>
      <c r="Q11" s="31">
        <f t="shared" si="0"/>
        <v>3.418260907584102</v>
      </c>
      <c r="R11" s="31">
        <f t="shared" si="1"/>
        <v>4.581739092415898</v>
      </c>
    </row>
    <row r="12" spans="1:18" ht="12.75">
      <c r="A12" s="27" t="s">
        <v>23</v>
      </c>
      <c r="B12" s="13"/>
      <c r="C12" s="13"/>
      <c r="D12" s="15"/>
      <c r="E12" s="23"/>
      <c r="F12" s="23"/>
      <c r="G12" s="23"/>
      <c r="H12" s="23"/>
      <c r="I12" s="26">
        <v>16</v>
      </c>
      <c r="J12" s="26">
        <v>16</v>
      </c>
      <c r="K12" s="26">
        <v>16</v>
      </c>
      <c r="L12" s="26">
        <v>17</v>
      </c>
      <c r="M12" s="26">
        <v>16</v>
      </c>
      <c r="N12" s="26">
        <v>14</v>
      </c>
      <c r="O12" s="40">
        <v>13.2</v>
      </c>
      <c r="P12" s="30">
        <f>SQRT(N12*(100-N12)/N15)</f>
        <v>0.5255569806789301</v>
      </c>
      <c r="Q12" s="31">
        <f t="shared" si="0"/>
        <v>12.969908317869297</v>
      </c>
      <c r="R12" s="31">
        <f t="shared" si="1"/>
        <v>15.030091682130703</v>
      </c>
    </row>
    <row r="13" spans="1:18" ht="14.25">
      <c r="A13" s="1" t="s">
        <v>20</v>
      </c>
      <c r="B13" s="13">
        <v>2</v>
      </c>
      <c r="C13" s="13">
        <v>1</v>
      </c>
      <c r="D13" s="15">
        <v>1</v>
      </c>
      <c r="E13" s="15">
        <v>1</v>
      </c>
      <c r="F13" s="24">
        <v>2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36">
        <v>1.1</v>
      </c>
      <c r="P13" s="30">
        <f>SQRT(N13*(100-N13)/N15)</f>
        <v>0.15070378597783238</v>
      </c>
      <c r="Q13" s="31">
        <f t="shared" si="0"/>
        <v>0.7046205794834486</v>
      </c>
      <c r="R13" s="31">
        <f t="shared" si="1"/>
        <v>1.2953794205165514</v>
      </c>
    </row>
    <row r="14" spans="1:6" ht="12.75">
      <c r="A14" s="1"/>
      <c r="B14" s="13"/>
      <c r="C14" s="13"/>
      <c r="D14" s="14"/>
      <c r="E14" s="5"/>
      <c r="F14" s="5"/>
    </row>
    <row r="15" spans="1:15" ht="12.75">
      <c r="A15" s="20" t="s">
        <v>12</v>
      </c>
      <c r="B15" s="21">
        <v>2940</v>
      </c>
      <c r="C15" s="21">
        <v>3106</v>
      </c>
      <c r="D15" s="22">
        <v>2805</v>
      </c>
      <c r="E15" s="22">
        <v>2474</v>
      </c>
      <c r="F15" s="22">
        <v>2761</v>
      </c>
      <c r="G15" s="22">
        <v>2718</v>
      </c>
      <c r="H15" s="22">
        <v>2778</v>
      </c>
      <c r="I15" s="22">
        <v>2710</v>
      </c>
      <c r="J15" s="22">
        <v>2736</v>
      </c>
      <c r="K15" s="22">
        <v>2521</v>
      </c>
      <c r="L15" s="22">
        <v>2494</v>
      </c>
      <c r="M15" s="22">
        <v>2532</v>
      </c>
      <c r="N15" s="22">
        <v>4359</v>
      </c>
      <c r="O15" s="37">
        <v>4460</v>
      </c>
    </row>
    <row r="16" spans="1:15" ht="12.75">
      <c r="A16" s="7"/>
      <c r="B16" s="8"/>
      <c r="C16" s="8"/>
      <c r="G16" s="32"/>
      <c r="H16" s="32"/>
      <c r="I16" s="32"/>
      <c r="J16" s="33"/>
      <c r="K16" s="33"/>
      <c r="L16" s="33"/>
      <c r="M16" s="34"/>
      <c r="N16" s="34"/>
      <c r="O16" s="32" t="s">
        <v>28</v>
      </c>
    </row>
    <row r="17" spans="1:4" ht="12.75">
      <c r="A17" s="6"/>
      <c r="B17" s="6"/>
      <c r="C17" s="6"/>
      <c r="D17" s="1"/>
    </row>
    <row r="18" spans="1:4" ht="12.75">
      <c r="A18" s="6"/>
      <c r="B18" s="6"/>
      <c r="C18" s="6"/>
      <c r="D18" s="1"/>
    </row>
    <row r="19" spans="1:249" ht="12.75">
      <c r="A19" s="19" t="s">
        <v>13</v>
      </c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4" ht="12.75">
      <c r="A20" s="35" t="s">
        <v>9</v>
      </c>
      <c r="B20" s="35"/>
      <c r="C20" s="35"/>
      <c r="D20" s="1"/>
    </row>
    <row r="21" spans="1:4" ht="12.75">
      <c r="A21" s="3" t="s">
        <v>7</v>
      </c>
      <c r="B21" s="1"/>
      <c r="C21" s="1"/>
      <c r="D21" s="1"/>
    </row>
    <row r="22" spans="1:4" ht="12.75">
      <c r="A22" s="35" t="s">
        <v>14</v>
      </c>
      <c r="B22" s="35"/>
      <c r="C22" s="35"/>
      <c r="D22" s="1"/>
    </row>
    <row r="23" spans="1:4" ht="12.75">
      <c r="A23" s="3" t="s">
        <v>10</v>
      </c>
      <c r="B23" s="1"/>
      <c r="C23" s="1"/>
      <c r="D23" s="1"/>
    </row>
    <row r="24" spans="1:4" ht="12.75">
      <c r="A24" s="2"/>
      <c r="B24" s="2"/>
      <c r="C24" s="2"/>
      <c r="D24" s="2"/>
    </row>
  </sheetData>
  <sheetProtection/>
  <mergeCells count="2">
    <mergeCell ref="P2:R2"/>
    <mergeCell ref="Q4:R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NISRA 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Bryson</dc:creator>
  <cp:keywords/>
  <dc:description/>
  <cp:lastModifiedBy>Barry Hitchen</cp:lastModifiedBy>
  <cp:lastPrinted>2015-06-17T13:18:13Z</cp:lastPrinted>
  <dcterms:created xsi:type="dcterms:W3CDTF">2000-08-29T13:05:32Z</dcterms:created>
  <dcterms:modified xsi:type="dcterms:W3CDTF">2019-05-31T15:57:10Z</dcterms:modified>
  <cp:category/>
  <cp:version/>
  <cp:contentType/>
  <cp:contentStatus/>
</cp:coreProperties>
</file>