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4.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2342976\Desktop\"/>
    </mc:Choice>
  </mc:AlternateContent>
  <bookViews>
    <workbookView xWindow="0" yWindow="0" windowWidth="22710" windowHeight="11370" tabRatio="710"/>
  </bookViews>
  <sheets>
    <sheet name="Index" sheetId="13" r:id="rId1"/>
    <sheet name="Notes" sheetId="14" r:id="rId2"/>
    <sheet name="Figure 1" sheetId="3" r:id="rId3"/>
    <sheet name="Figure 2" sheetId="2" r:id="rId4"/>
    <sheet name="FIgure 3" sheetId="4" r:id="rId5"/>
    <sheet name="Figure 4" sheetId="5" r:id="rId6"/>
    <sheet name="Figure 5" sheetId="6" r:id="rId7"/>
    <sheet name="Figure 6" sheetId="9" r:id="rId8"/>
    <sheet name="Figure 7" sheetId="10" r:id="rId9"/>
    <sheet name="Figure A" sheetId="11" r:id="rId10"/>
    <sheet name="Figure B" sheetId="12" r:id="rId11"/>
  </sheets>
  <definedNames>
    <definedName name="Further_Information" localSheetId="1">Notes!$A$9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1" l="1"/>
  <c r="F8" i="11"/>
  <c r="F5" i="11"/>
  <c r="F6" i="11"/>
</calcChain>
</file>

<file path=xl/sharedStrings.xml><?xml version="1.0" encoding="utf-8"?>
<sst xmlns="http://schemas.openxmlformats.org/spreadsheetml/2006/main" count="131" uniqueCount="116">
  <si>
    <t>Male</t>
  </si>
  <si>
    <t>Female</t>
  </si>
  <si>
    <t xml:space="preserve"> </t>
  </si>
  <si>
    <t>Male Employees</t>
  </si>
  <si>
    <t>Male Self-employed</t>
  </si>
  <si>
    <t>Female Employees</t>
  </si>
  <si>
    <t>Female Self-employed</t>
  </si>
  <si>
    <t>Other</t>
  </si>
  <si>
    <t>Student</t>
  </si>
  <si>
    <t>Family/Home</t>
  </si>
  <si>
    <t>Sick/Disabled</t>
  </si>
  <si>
    <t xml:space="preserve">Figure 5: </t>
  </si>
  <si>
    <t>Figure 1: Employment rate by gender (16-64), Jan-Dec 2009 - Jan-Dec 2019 (non-zero axis)</t>
  </si>
  <si>
    <t>Figure 2: Gender profile of employees and self-employed (16+), Jan-Dec 2009 - Jan-Dec 2019</t>
  </si>
  <si>
    <t>Figure 3: Unemployment rate by gender (16+), Jan-Dec 2009 – Jan-Dec 2019</t>
  </si>
  <si>
    <t>Males</t>
  </si>
  <si>
    <t>Females</t>
  </si>
  <si>
    <t>(5-10)</t>
  </si>
  <si>
    <t>(11-18)</t>
  </si>
  <si>
    <t>Full-Time</t>
  </si>
  <si>
    <t>Part-Time</t>
  </si>
  <si>
    <t>Retired</t>
  </si>
  <si>
    <t>Males without Dependants</t>
  </si>
  <si>
    <t>Males with Dependants</t>
  </si>
  <si>
    <t>Females without Dependants</t>
  </si>
  <si>
    <t>Females with Dependants</t>
  </si>
  <si>
    <t xml:space="preserve">Note: Shaded estimates are based on a small sample size. This may result in less precise estimates, which should be used with caution.
Unshaded estimates are based on a larger sample size. This is likely to result in estimates of higher precision, although they will still be subject to some sampling variability.
</t>
  </si>
  <si>
    <t>50-64</t>
  </si>
  <si>
    <t>35-49</t>
  </si>
  <si>
    <t>25-34</t>
  </si>
  <si>
    <t>16-24</t>
  </si>
  <si>
    <t>Male - 1+ dependents</t>
  </si>
  <si>
    <t>Male - no dependents</t>
  </si>
  <si>
    <t>Female - 1+ dependents</t>
  </si>
  <si>
    <t>Female - no dependents</t>
  </si>
  <si>
    <t>Male - No Dependents</t>
  </si>
  <si>
    <t>Male - Dependents</t>
  </si>
  <si>
    <t>Female - No Dependents</t>
  </si>
  <si>
    <t>Female - Dependents</t>
  </si>
  <si>
    <t>Figure A: Economic activity rate by age, gender and with and without dependent children, October-December 2019</t>
  </si>
  <si>
    <r>
      <t>Figure B: Economic activity rate by gender and with or without dependent children, 2009-2019 (non-zero axis)</t>
    </r>
    <r>
      <rPr>
        <sz val="12"/>
        <color theme="1"/>
        <rFont val="Calibri"/>
        <family val="2"/>
        <scheme val="minor"/>
      </rPr>
      <t>  </t>
    </r>
  </si>
  <si>
    <r>
      <t xml:space="preserve">* Note: </t>
    </r>
    <r>
      <rPr>
        <sz val="11"/>
        <color theme="1"/>
        <rFont val="Calibri"/>
        <family val="2"/>
        <scheme val="minor"/>
      </rPr>
      <t xml:space="preserve">people with dependents under the age of 1 have been excluded as those on maternity leave are included in the employment total </t>
    </r>
  </si>
  <si>
    <t xml:space="preserve">Figure 6: Economic activity rates of men and women (16-64) by age of youngest dependent child*, October-December 2019 </t>
  </si>
  <si>
    <t>(1-4)</t>
  </si>
  <si>
    <r>
      <t xml:space="preserve">Reasons for economic </t>
    </r>
    <r>
      <rPr>
        <sz val="8"/>
        <color theme="1"/>
        <rFont val="Arial"/>
        <family val="2"/>
      </rPr>
      <t> </t>
    </r>
    <r>
      <rPr>
        <b/>
        <sz val="11"/>
        <color theme="1"/>
        <rFont val="Arial"/>
        <family val="2"/>
      </rPr>
      <t>inactivity by gender (16-64), January – December 2019</t>
    </r>
  </si>
  <si>
    <t>Content</t>
  </si>
  <si>
    <t>Latest Period</t>
  </si>
  <si>
    <t>Figure</t>
  </si>
  <si>
    <t>Figure 1</t>
  </si>
  <si>
    <t>Figure 2</t>
  </si>
  <si>
    <t>Figure 3</t>
  </si>
  <si>
    <t>Figure 4</t>
  </si>
  <si>
    <t>Figure 5</t>
  </si>
  <si>
    <t>Figure 6</t>
  </si>
  <si>
    <t>Figure 7</t>
  </si>
  <si>
    <t>Figure A</t>
  </si>
  <si>
    <t>Figure B</t>
  </si>
  <si>
    <t>Economic activity rate by gender and with or without dependent children</t>
  </si>
  <si>
    <t>January-December 2019</t>
  </si>
  <si>
    <t>Economic activity rate by age, gender and with and without dependent children</t>
  </si>
  <si>
    <t>October-December 2019</t>
  </si>
  <si>
    <t>Employment rate by gender (16-64)</t>
  </si>
  <si>
    <t>Gender profile of employees and self-employed (16+)</t>
  </si>
  <si>
    <t>Figure 7: Working patterns of men and women (16-64) with or without dependent children, Oct-Dec 2019</t>
  </si>
  <si>
    <t>Figure 4: Economic inactivity rate by gender (16-64), Jan-Dec 2009 - Jan-Dec 2019</t>
  </si>
  <si>
    <t>Economic inactivity rate by gender (16-64)</t>
  </si>
  <si>
    <t>Unemployment rate by gender (16+)</t>
  </si>
  <si>
    <t>Reasons for economic  inactivity by gender (16-64)</t>
  </si>
  <si>
    <t>Economic activity rates of men and women (16-64) by age of youngest dependent child</t>
  </si>
  <si>
    <t>Working patterns of men and women (16-64) with or without dependent children</t>
  </si>
  <si>
    <t>LFS unemployment</t>
  </si>
  <si>
    <t xml:space="preserve">The definition of unemployment used in the Labour Force Survey (LFS) is in accordance with that of the International Labour Organisation (ILO).  The ILO unemployed includes those without a job who were able to start work in the two weeks following their LFS interview and had either looked for work in the four weeks prior to interview or were waiting to start a job they had already obtained. </t>
  </si>
  <si>
    <t>The definition of unemployment rate is the percentage of economically active people who are unemployed.</t>
  </si>
  <si>
    <t>Please note that it is possible for the number of unemployed to increase and the unemployment rate to fall during the same period, as the latter measure is a ratio e.g. if the number of economically active has increased at a faster rate than the number unemployed, the unemployment rate will fall.</t>
  </si>
  <si>
    <t>LFS employment</t>
  </si>
  <si>
    <t>The definition of ILO employed applies to anyone (aged 16 or over) who has carried out at least one hour’s paid work in the week prior to interview, or has a job they are temporarily away from (e.g. on holiday).  Also included are people who do unpaid work in a family business and people on Government-supported employment training schemes.</t>
  </si>
  <si>
    <t>The definition of employment rate is the percentage of all working age (16-64) people who are employed.</t>
  </si>
  <si>
    <t xml:space="preserve">The ILO measures are particularly useful for examining short term and long term trends over time and key LFS time series data are available both seasonally adjusted and unadjusted.  </t>
  </si>
  <si>
    <t>LFS economic inactivity</t>
  </si>
  <si>
    <t>Economic inactivity is defined as those individuals who are neither in employment nor unemployed as determined by the ILO measure. This economic status includes all those who are looking after a home, are long term sick or disabled, are students or are retired.</t>
  </si>
  <si>
    <t>LFS economic activity</t>
  </si>
  <si>
    <t>Economic activity is defined as those aged 16 and over who are either in employment or unemployed.</t>
  </si>
  <si>
    <t>Sampling variability</t>
  </si>
  <si>
    <t>The Labour Force Survey is a sample survey. It provides estimates of population values.  If we drew many samples each would give a different result.  The ranges shown for the LFS data in the table below represent 95% confidence intervals.  We would expect that in 95% of samples the range would contain the true value.</t>
  </si>
  <si>
    <t>Table 3: Sampling variability of labour market estimates</t>
  </si>
  <si>
    <t>LFS estimate</t>
  </si>
  <si>
    <t>Lower limit</t>
  </si>
  <si>
    <t>Upper limit</t>
  </si>
  <si>
    <t>Unemployment 16+</t>
  </si>
  <si>
    <t>Employment 16-64</t>
  </si>
  <si>
    <t>Economically inactive 16-64</t>
  </si>
  <si>
    <t xml:space="preserve">Unemployment rate 16+ </t>
  </si>
  <si>
    <t>Employment rate 16-64</t>
  </si>
  <si>
    <t>Economic inactivity rate 16-64</t>
  </si>
  <si>
    <t>Please see link for further LFS notes and definitions: LFS Background Information</t>
  </si>
  <si>
    <t>LFS Datasets</t>
  </si>
  <si>
    <t>This report relies on two separate LFS datasets—the individual and the household datasets. Data within Sections 1 and 2 are gathered from the individual annual January-December 2019 dataset.  Data within Section 3 is from the October-December 2019 quarterly households dataset. These datasets were selected to represent the most recent publishable time period at the time of the writing of this report.</t>
  </si>
  <si>
    <t xml:space="preserve">Thresholds </t>
  </si>
  <si>
    <t>Thresholds are used to determine whether LFS data are suitably robust for publication. The threshold used for the quarterly LFS datasets is 8,000 and for annual LFS datasets is 6,000. As such, data below 6,000 for the first two sections and 8,000 for the third section are suppressed.</t>
  </si>
  <si>
    <t>For Further Information contact:</t>
  </si>
  <si>
    <t>Elizabeth Super</t>
  </si>
  <si>
    <t>Economic &amp; Labour Market Statistics Branch</t>
  </si>
  <si>
    <t>Floor 1</t>
  </si>
  <si>
    <t>Colby House</t>
  </si>
  <si>
    <t xml:space="preserve">Stranmillis Court </t>
  </si>
  <si>
    <t>BT9 5RR</t>
  </si>
  <si>
    <t>Tel: (028) 90255176</t>
  </si>
  <si>
    <t>Email: LFS@finance-ni.gov.uk</t>
  </si>
  <si>
    <t>Web: Labour Force Survey</t>
  </si>
  <si>
    <t>Twitter: @NISRA</t>
  </si>
  <si>
    <t>LABOUR FORCE SURVEY</t>
  </si>
  <si>
    <t xml:space="preserve">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&amp; Property Services list of domestic properties in Northern Ireland (only private household addresses are eligible as the LFS is a survey of the private household population). </t>
  </si>
  <si>
    <t xml:space="preserve">Resulting estimates from the LFS are quoted to the nearest 1,000 following the grossing of sample numbers to population levels.  This process involves assigning a weight or “grossing factor” to each individual participating in the survey in accordance with that person’s age and sex.  In this way the final grossed estimates give the population total for Northern Ireland and reflect the distributions by sex and age shown by the population figures.  </t>
  </si>
  <si>
    <t>As the LFS is a sample survey, results are subject to sampling error, i.e. the actual proportion of the population in private households with a particular characteristic may differ from the proportion of the LFS sample with that characteristic.  See Note 8 for details of sampling errors from the latest LFS results.</t>
  </si>
  <si>
    <t>NOTES AND DEFINITIONS</t>
  </si>
  <si>
    <t>Index of tables - Women in Northern Ireland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</si>
</sst>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0%"/>
    <numFmt numFmtId="165" formatCode="0.0"/>
    <numFmt numFmtId="166" formatCode="###0"/>
    <numFmt numFmtId="167" formatCode="_-* #,##0_-;\-* #,##0_-;_-* &quot;-&quot;??_-;_-@_-"/>
    <numFmt numFmtId="168" formatCode="0,000"/>
    <numFmt numFmtId="176" formatCode="_-* #,##0.00_-;\-* #,##0.00_-;_-* &quot;-&quot;??_-;_-@_-"/>
  </numFmts>
  <fonts count="25">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8"/>
      <color theme="1"/>
      <name val="Arial"/>
      <family val="2"/>
    </font>
    <font>
      <sz val="10"/>
      <name val="Arial"/>
      <family val="2"/>
    </font>
    <font>
      <b/>
      <sz val="12"/>
      <color theme="1"/>
      <name val="Calibri"/>
      <family val="2"/>
      <scheme val="minor"/>
    </font>
    <font>
      <b/>
      <sz val="12"/>
      <color theme="1"/>
      <name val="Calibri "/>
    </font>
    <font>
      <b/>
      <sz val="11"/>
      <color rgb="FFFF6699"/>
      <name val="Calibri"/>
      <family val="2"/>
      <scheme val="minor"/>
    </font>
    <font>
      <sz val="11"/>
      <color rgb="FFFF6699"/>
      <name val="Calibri"/>
      <family val="2"/>
      <scheme val="minor"/>
    </font>
    <font>
      <sz val="12"/>
      <color theme="1"/>
      <name val="Calibri"/>
      <family val="2"/>
      <scheme val="minor"/>
    </font>
    <font>
      <sz val="11"/>
      <name val="Calibri"/>
      <family val="2"/>
      <scheme val="minor"/>
    </font>
    <font>
      <b/>
      <sz val="10"/>
      <color theme="1"/>
      <name val="Arial"/>
      <family val="2"/>
    </font>
    <font>
      <sz val="10"/>
      <color theme="1"/>
      <name val="Arial"/>
      <family val="2"/>
    </font>
    <font>
      <u/>
      <sz val="11"/>
      <color theme="10"/>
      <name val="Calibri"/>
      <family val="2"/>
    </font>
    <font>
      <u/>
      <sz val="10"/>
      <color theme="10"/>
      <name val="Arial"/>
      <family val="2"/>
    </font>
    <font>
      <sz val="12"/>
      <color theme="1"/>
      <name val="Arial"/>
      <family val="2"/>
    </font>
    <font>
      <b/>
      <sz val="6"/>
      <color rgb="FF1F4E79"/>
      <name val="Arial"/>
      <family val="2"/>
    </font>
    <font>
      <sz val="11"/>
      <color theme="1"/>
      <name val="Arial"/>
      <family val="2"/>
    </font>
    <font>
      <sz val="11"/>
      <color rgb="FF000000"/>
      <name val="Arial"/>
      <family val="2"/>
    </font>
    <font>
      <sz val="14"/>
      <color theme="1"/>
      <name val="Arial"/>
      <family val="2"/>
    </font>
    <font>
      <b/>
      <u/>
      <sz val="11"/>
      <name val="Calibri"/>
      <family val="2"/>
      <scheme val="minor"/>
    </font>
    <font>
      <u/>
      <sz val="11"/>
      <name val="Calibri"/>
      <family val="2"/>
      <scheme val="minor"/>
    </font>
    <font>
      <u/>
      <sz val="11"/>
      <color theme="10"/>
      <name val="Calibri"/>
      <family val="2"/>
      <scheme val="minor"/>
    </font>
    <font>
      <b/>
      <sz val="14"/>
      <color theme="1"/>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
    <border>
      <left/>
      <right/>
      <top/>
      <bottom/>
      <diagonal/>
    </border>
  </borders>
  <cellStyleXfs count="22">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14" fillId="0" borderId="0" applyNumberFormat="0" applyFill="0" applyBorder="0" applyAlignment="0" applyProtection="0">
      <alignment vertical="top"/>
      <protection locked="0"/>
    </xf>
    <xf numFmtId="176" fontId="1" fillId="0" borderId="0" applyFont="0" applyFill="0" applyBorder="0" applyAlignment="0" applyProtection="0"/>
    <xf numFmtId="0" fontId="15" fillId="0" borderId="0" applyNumberFormat="0" applyFill="0" applyBorder="0" applyAlignment="0" applyProtection="0">
      <alignment vertical="top"/>
      <protection locked="0"/>
    </xf>
    <xf numFmtId="0" fontId="23"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applyNumberFormat="0" applyFill="0" applyBorder="0" applyAlignment="0" applyProtection="0">
      <alignment vertical="top"/>
      <protection locked="0"/>
    </xf>
    <xf numFmtId="176" fontId="1" fillId="0" borderId="0" applyFont="0" applyFill="0" applyBorder="0" applyAlignment="0" applyProtection="0"/>
    <xf numFmtId="0" fontId="23" fillId="0" borderId="0" applyNumberFormat="0" applyFill="0" applyBorder="0" applyAlignment="0" applyProtection="0"/>
    <xf numFmtId="176" fontId="1" fillId="0" borderId="0" applyFont="0" applyFill="0" applyBorder="0" applyAlignment="0" applyProtection="0"/>
  </cellStyleXfs>
  <cellXfs count="60">
    <xf numFmtId="0" fontId="0" fillId="0" borderId="0" xfId="0"/>
    <xf numFmtId="166" fontId="0" fillId="0" borderId="0" xfId="0" applyNumberFormat="1"/>
    <xf numFmtId="0" fontId="3" fillId="0" borderId="0" xfId="0" applyFont="1"/>
    <xf numFmtId="0" fontId="3" fillId="0" borderId="0" xfId="0" applyFont="1" applyAlignment="1">
      <alignment vertical="center"/>
    </xf>
    <xf numFmtId="0" fontId="0" fillId="0" borderId="0" xfId="0" applyBorder="1"/>
    <xf numFmtId="165" fontId="0" fillId="0" borderId="0" xfId="0" applyNumberFormat="1"/>
    <xf numFmtId="0" fontId="4" fillId="0" borderId="0" xfId="0" applyFont="1" applyAlignment="1">
      <alignment vertical="center"/>
    </xf>
    <xf numFmtId="168" fontId="0" fillId="0" borderId="0" xfId="0" applyNumberFormat="1"/>
    <xf numFmtId="0" fontId="2" fillId="0" borderId="0" xfId="0" applyFont="1" applyBorder="1"/>
    <xf numFmtId="0" fontId="2" fillId="0" borderId="0" xfId="0" applyFont="1"/>
    <xf numFmtId="0" fontId="6" fillId="0" borderId="0" xfId="0" applyFont="1"/>
    <xf numFmtId="0" fontId="7" fillId="0" borderId="0" xfId="0" applyFont="1"/>
    <xf numFmtId="0" fontId="6" fillId="0" borderId="0" xfId="0" applyFont="1" applyAlignment="1">
      <alignment vertical="center"/>
    </xf>
    <xf numFmtId="0" fontId="0" fillId="0" borderId="0" xfId="2" applyNumberFormat="1" applyFont="1" applyAlignment="1">
      <alignment horizontal="center"/>
    </xf>
    <xf numFmtId="165" fontId="0" fillId="0" borderId="0" xfId="2" applyNumberFormat="1" applyFont="1" applyAlignment="1">
      <alignment horizontal="center"/>
    </xf>
    <xf numFmtId="167" fontId="0" fillId="0" borderId="0" xfId="1" applyNumberFormat="1" applyFont="1" applyBorder="1" applyAlignment="1">
      <alignment horizontal="center"/>
    </xf>
    <xf numFmtId="0" fontId="8" fillId="0" borderId="0" xfId="0" applyFont="1"/>
    <xf numFmtId="164" fontId="9" fillId="0" borderId="0" xfId="0" applyNumberFormat="1" applyFont="1"/>
    <xf numFmtId="0" fontId="0" fillId="0" borderId="0" xfId="2" applyNumberFormat="1" applyFont="1" applyBorder="1" applyAlignment="1">
      <alignment horizontal="center"/>
    </xf>
    <xf numFmtId="165" fontId="0" fillId="0" borderId="0" xfId="2" applyNumberFormat="1" applyFont="1" applyBorder="1" applyAlignment="1">
      <alignment horizontal="center"/>
    </xf>
    <xf numFmtId="0" fontId="0" fillId="0" borderId="0" xfId="0" applyAlignment="1">
      <alignment vertical="top" wrapText="1"/>
    </xf>
    <xf numFmtId="165" fontId="0" fillId="0" borderId="0" xfId="0" applyNumberFormat="1" applyAlignment="1">
      <alignment horizontal="center"/>
    </xf>
    <xf numFmtId="165" fontId="0" fillId="2" borderId="0" xfId="0" applyNumberFormat="1" applyFill="1" applyAlignment="1">
      <alignment horizontal="center"/>
    </xf>
    <xf numFmtId="0" fontId="0" fillId="0" borderId="0" xfId="0" applyAlignment="1">
      <alignment wrapText="1"/>
    </xf>
    <xf numFmtId="0" fontId="2" fillId="0" borderId="0" xfId="0" applyFont="1" applyAlignment="1">
      <alignment wrapText="1"/>
    </xf>
    <xf numFmtId="165" fontId="0" fillId="0" borderId="0" xfId="0" applyNumberFormat="1" applyFill="1" applyAlignment="1">
      <alignment horizontal="center"/>
    </xf>
    <xf numFmtId="0" fontId="11" fillId="0" borderId="0" xfId="0" applyFont="1" applyFill="1"/>
    <xf numFmtId="0" fontId="12" fillId="3" borderId="0" xfId="0" applyFont="1" applyFill="1"/>
    <xf numFmtId="0" fontId="13" fillId="3" borderId="0" xfId="0" applyFont="1" applyFill="1"/>
    <xf numFmtId="0" fontId="15" fillId="3" borderId="0" xfId="6" applyFont="1" applyFill="1" applyAlignment="1" applyProtection="1"/>
    <xf numFmtId="49" fontId="13" fillId="3" borderId="0" xfId="0" applyNumberFormat="1" applyFont="1" applyFill="1"/>
    <xf numFmtId="0" fontId="0" fillId="3" borderId="0" xfId="0" applyFill="1"/>
    <xf numFmtId="0" fontId="14" fillId="3" borderId="0" xfId="6" applyFill="1" applyAlignment="1" applyProtection="1"/>
    <xf numFmtId="0" fontId="2" fillId="0" borderId="0" xfId="0" applyFont="1" applyAlignment="1">
      <alignment horizontal="left" wrapText="1"/>
    </xf>
    <xf numFmtId="0" fontId="0" fillId="0" borderId="0" xfId="0" applyAlignment="1">
      <alignment horizontal="left" vertical="top" wrapText="1"/>
    </xf>
    <xf numFmtId="0" fontId="11" fillId="3" borderId="0" xfId="0" applyFont="1" applyFill="1"/>
    <xf numFmtId="0" fontId="17" fillId="3" borderId="0" xfId="0" applyFont="1" applyFill="1" applyAlignment="1">
      <alignment horizontal="left" vertical="center" wrapText="1" indent="1"/>
    </xf>
    <xf numFmtId="0" fontId="17" fillId="3" borderId="0" xfId="0" applyFont="1" applyFill="1" applyAlignment="1">
      <alignment vertical="center" wrapText="1"/>
    </xf>
    <xf numFmtId="0" fontId="3" fillId="3" borderId="0" xfId="0" applyFont="1" applyFill="1" applyAlignment="1">
      <alignment vertical="center"/>
    </xf>
    <xf numFmtId="0" fontId="18" fillId="3" borderId="0" xfId="0" applyFont="1" applyFill="1" applyAlignment="1">
      <alignment vertical="center"/>
    </xf>
    <xf numFmtId="0" fontId="18" fillId="3" borderId="0" xfId="0" applyFont="1" applyFill="1" applyAlignment="1">
      <alignment horizontal="justify" vertical="center"/>
    </xf>
    <xf numFmtId="0" fontId="3" fillId="3" borderId="0" xfId="0" applyFont="1" applyFill="1" applyAlignment="1">
      <alignment vertical="center" wrapText="1"/>
    </xf>
    <xf numFmtId="0" fontId="3" fillId="3" borderId="0" xfId="0" applyFont="1" applyFill="1" applyAlignment="1">
      <alignment horizontal="center" vertical="center" wrapText="1"/>
    </xf>
    <xf numFmtId="3" fontId="18" fillId="3" borderId="0" xfId="0" applyNumberFormat="1" applyFont="1" applyFill="1" applyAlignment="1">
      <alignment horizontal="right" vertical="center"/>
    </xf>
    <xf numFmtId="10" fontId="18" fillId="3" borderId="0" xfId="0" applyNumberFormat="1" applyFont="1" applyFill="1" applyAlignment="1">
      <alignment horizontal="right" vertical="center"/>
    </xf>
    <xf numFmtId="0" fontId="14" fillId="3" borderId="0" xfId="6" applyFill="1" applyAlignment="1" applyProtection="1">
      <alignment vertical="center"/>
    </xf>
    <xf numFmtId="0" fontId="19" fillId="3" borderId="0" xfId="0" applyFont="1" applyFill="1" applyAlignment="1">
      <alignment vertical="center"/>
    </xf>
    <xf numFmtId="0" fontId="16" fillId="3" borderId="0" xfId="0" applyFont="1" applyFill="1" applyAlignment="1">
      <alignment vertical="center"/>
    </xf>
    <xf numFmtId="0" fontId="18" fillId="3" borderId="0" xfId="0" applyFont="1" applyFill="1" applyAlignment="1">
      <alignment horizontal="left" vertical="center"/>
    </xf>
    <xf numFmtId="0" fontId="3" fillId="3" borderId="0" xfId="0" applyFont="1" applyFill="1" applyAlignment="1">
      <alignment horizontal="left" vertical="center"/>
    </xf>
    <xf numFmtId="0" fontId="18" fillId="3" borderId="0" xfId="0" applyFont="1" applyFill="1" applyAlignment="1">
      <alignment horizontal="left" vertical="center" wrapText="1"/>
    </xf>
    <xf numFmtId="0" fontId="18" fillId="3" borderId="0" xfId="0" applyFont="1" applyFill="1" applyAlignment="1">
      <alignment vertical="center" wrapText="1"/>
    </xf>
    <xf numFmtId="0" fontId="18" fillId="3" borderId="0" xfId="0" applyFont="1" applyFill="1" applyAlignment="1">
      <alignment vertical="center" wrapText="1"/>
    </xf>
    <xf numFmtId="0" fontId="18" fillId="3" borderId="0" xfId="0" applyFont="1" applyFill="1" applyAlignment="1">
      <alignment horizontal="left" vertical="center" wrapText="1"/>
    </xf>
    <xf numFmtId="0" fontId="24" fillId="3" borderId="0" xfId="0" applyFont="1" applyFill="1"/>
    <xf numFmtId="0" fontId="20" fillId="3" borderId="0" xfId="0" applyFont="1" applyFill="1"/>
    <xf numFmtId="0" fontId="22" fillId="3" borderId="0" xfId="0" applyFont="1" applyFill="1"/>
    <xf numFmtId="0" fontId="11" fillId="3" borderId="0" xfId="0" applyFont="1" applyFill="1" applyAlignment="1" applyProtection="1">
      <alignment wrapText="1"/>
      <protection hidden="1"/>
    </xf>
    <xf numFmtId="0" fontId="21" fillId="3" borderId="0" xfId="0" applyFont="1" applyFill="1" applyAlignment="1" applyProtection="1">
      <alignment horizontal="center"/>
      <protection hidden="1"/>
    </xf>
    <xf numFmtId="0" fontId="19" fillId="3" borderId="0" xfId="0" applyFont="1" applyFill="1" applyAlignment="1">
      <alignment horizontal="left" vertical="center" wrapText="1"/>
    </xf>
  </cellXfs>
  <cellStyles count="22">
    <cellStyle name="Comma" xfId="1" builtinId="3"/>
    <cellStyle name="Comma 2" xfId="7"/>
    <cellStyle name="Comma 2 2" xfId="19"/>
    <cellStyle name="Comma 2 3" xfId="21"/>
    <cellStyle name="Hyperlink" xfId="6" builtinId="8"/>
    <cellStyle name="Hyperlink 2" xfId="9"/>
    <cellStyle name="Hyperlink 2 2" xfId="18"/>
    <cellStyle name="Hyperlink 3 2" xfId="8"/>
    <cellStyle name="Hyperlink 5" xfId="20"/>
    <cellStyle name="Normal" xfId="0" builtinId="0"/>
    <cellStyle name="Normal 2" xfId="3"/>
    <cellStyle name="Normal 2 2" xfId="17"/>
    <cellStyle name="Normal 3" xfId="16"/>
    <cellStyle name="Normal 5" xfId="4"/>
    <cellStyle name="Percent" xfId="2" builtinId="5"/>
    <cellStyle name="Percent 2" xfId="5"/>
    <cellStyle name="style1586257247008" xfId="10"/>
    <cellStyle name="style1586257247102" xfId="11"/>
    <cellStyle name="style1586257247336" xfId="12"/>
    <cellStyle name="style1586257247430" xfId="13"/>
    <cellStyle name="style1586257247976" xfId="14"/>
    <cellStyle name="style1586257248085" xfId="15"/>
  </cellStyles>
  <dxfs count="0"/>
  <tableStyles count="0" defaultTableStyle="TableStyleMedium2" defaultPivotStyle="PivotStyleLight16"/>
  <colors>
    <mruColors>
      <color rgb="FF0070C0"/>
      <color rgb="FF00205B"/>
      <color rgb="FFCCDB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900" b="1">
                <a:latin typeface="Arial" panose="020B0604020202020204" pitchFamily="34" charset="0"/>
                <a:cs typeface="Arial" panose="020B0604020202020204" pitchFamily="34" charset="0"/>
              </a:rPr>
              <a:t>Rate</a:t>
            </a:r>
            <a:r>
              <a:rPr lang="en-GB" sz="900" b="1" baseline="0">
                <a:latin typeface="Arial" panose="020B0604020202020204" pitchFamily="34" charset="0"/>
                <a:cs typeface="Arial" panose="020B0604020202020204" pitchFamily="34" charset="0"/>
              </a:rPr>
              <a:t> %</a:t>
            </a:r>
            <a:endParaRPr lang="en-GB" sz="900" b="1">
              <a:latin typeface="Arial" panose="020B0604020202020204" pitchFamily="34" charset="0"/>
              <a:cs typeface="Arial" panose="020B0604020202020204" pitchFamily="34" charset="0"/>
            </a:endParaRPr>
          </a:p>
        </c:rich>
      </c:tx>
      <c:layout>
        <c:manualLayout>
          <c:xMode val="edge"/>
          <c:yMode val="edge"/>
          <c:x val="1.2050240988504793E-3"/>
          <c:y val="2.8446925428458518E-3"/>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4.9664090967083234E-2"/>
          <c:y val="8.2126809567229869E-2"/>
          <c:w val="0.93375989380908675"/>
          <c:h val="0.83207286000810188"/>
        </c:manualLayout>
      </c:layout>
      <c:lineChart>
        <c:grouping val="standard"/>
        <c:varyColors val="0"/>
        <c:ser>
          <c:idx val="0"/>
          <c:order val="0"/>
          <c:tx>
            <c:strRef>
              <c:f>'Figure 1'!$B$4</c:f>
              <c:strCache>
                <c:ptCount val="1"/>
                <c:pt idx="0">
                  <c:v>Male</c:v>
                </c:pt>
              </c:strCache>
            </c:strRef>
          </c:tx>
          <c:spPr>
            <a:ln w="28575" cap="rnd">
              <a:solidFill>
                <a:srgbClr val="00205B"/>
              </a:solidFill>
              <a:round/>
            </a:ln>
            <a:effectLst/>
          </c:spPr>
          <c:marker>
            <c:symbol val="none"/>
          </c:marker>
          <c:dLbls>
            <c:dLbl>
              <c:idx val="10"/>
              <c:layout>
                <c:manualLayout>
                  <c:x val="0"/>
                  <c:y val="-3.3287096401236775E-2"/>
                </c:manualLayout>
              </c:layout>
              <c:tx>
                <c:rich>
                  <a:bodyPr/>
                  <a:lstStyle/>
                  <a:p>
                    <a:fld id="{8602E0DD-EC2D-46E9-B2F2-CA30F98F862F}" type="VALUE">
                      <a:rPr lang="en-US" sz="1050" b="1">
                        <a:solidFill>
                          <a:srgbClr val="00205B"/>
                        </a:solidFill>
                      </a:rPr>
                      <a:pPr/>
                      <a:t>[VALUE]</a:t>
                    </a:fld>
                    <a:r>
                      <a:rPr lang="en-US" sz="1050" b="1">
                        <a:solidFill>
                          <a:srgbClr val="00205B"/>
                        </a:solidFill>
                      </a:rPr>
                      <a:t>%</a:t>
                    </a:r>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1'!$A$5:$A$15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1'!$B$5:$B$15</c:f>
              <c:numCache>
                <c:formatCode>0.0</c:formatCode>
                <c:ptCount val="11"/>
                <c:pt idx="0" formatCode="General">
                  <c:v>70.099999999999994</c:v>
                </c:pt>
                <c:pt idx="1">
                  <c:v>70.8</c:v>
                </c:pt>
                <c:pt idx="2">
                  <c:v>71.5</c:v>
                </c:pt>
                <c:pt idx="3">
                  <c:v>70.8</c:v>
                </c:pt>
                <c:pt idx="4">
                  <c:v>71.400000000000006</c:v>
                </c:pt>
                <c:pt idx="5">
                  <c:v>72.400000000000006</c:v>
                </c:pt>
                <c:pt idx="6">
                  <c:v>73.3</c:v>
                </c:pt>
                <c:pt idx="7">
                  <c:v>74.3</c:v>
                </c:pt>
                <c:pt idx="8">
                  <c:v>72.900000000000006</c:v>
                </c:pt>
                <c:pt idx="9">
                  <c:v>73.5</c:v>
                </c:pt>
                <c:pt idx="10">
                  <c:v>75.8</c:v>
                </c:pt>
              </c:numCache>
            </c:numRef>
          </c:val>
          <c:smooth val="0"/>
        </c:ser>
        <c:ser>
          <c:idx val="1"/>
          <c:order val="1"/>
          <c:tx>
            <c:strRef>
              <c:f>'Figure 1'!$C$4</c:f>
              <c:strCache>
                <c:ptCount val="1"/>
                <c:pt idx="0">
                  <c:v>Female</c:v>
                </c:pt>
              </c:strCache>
            </c:strRef>
          </c:tx>
          <c:spPr>
            <a:ln w="28575" cap="rnd">
              <a:solidFill>
                <a:srgbClr val="CCDB28"/>
              </a:solidFill>
              <a:round/>
            </a:ln>
            <a:effectLst/>
          </c:spPr>
          <c:marker>
            <c:symbol val="none"/>
          </c:marker>
          <c:dLbls>
            <c:dLbl>
              <c:idx val="10"/>
              <c:layout>
                <c:manualLayout>
                  <c:x val="2.0720019029787555E-3"/>
                  <c:y val="-4.0684228934844947E-2"/>
                </c:manualLayout>
              </c:layout>
              <c:tx>
                <c:rich>
                  <a:bodyPr/>
                  <a:lstStyle/>
                  <a:p>
                    <a:fld id="{D9C8090F-ABEA-44AC-95A1-2594A7F88C79}" type="VALUE">
                      <a:rPr lang="en-US" sz="1050" b="1">
                        <a:solidFill>
                          <a:srgbClr val="CCDB28"/>
                        </a:solidFill>
                      </a:rPr>
                      <a:pPr/>
                      <a:t>[VALUE]</a:t>
                    </a:fld>
                    <a:r>
                      <a:rPr lang="en-US" sz="1050" b="1">
                        <a:solidFill>
                          <a:srgbClr val="CCDB28"/>
                        </a:solidFill>
                      </a:rPr>
                      <a:t>%</a:t>
                    </a:r>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1'!$A$5:$A$15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1'!$C$5:$C$15</c:f>
              <c:numCache>
                <c:formatCode>0.0</c:formatCode>
                <c:ptCount val="11"/>
                <c:pt idx="0" formatCode="General">
                  <c:v>60.3</c:v>
                </c:pt>
                <c:pt idx="1">
                  <c:v>60.9</c:v>
                </c:pt>
                <c:pt idx="2">
                  <c:v>62.7</c:v>
                </c:pt>
                <c:pt idx="3">
                  <c:v>63.3</c:v>
                </c:pt>
                <c:pt idx="4">
                  <c:v>62.9</c:v>
                </c:pt>
                <c:pt idx="5">
                  <c:v>63.1</c:v>
                </c:pt>
                <c:pt idx="6">
                  <c:v>63.7</c:v>
                </c:pt>
                <c:pt idx="7">
                  <c:v>64.5</c:v>
                </c:pt>
                <c:pt idx="8">
                  <c:v>65.3</c:v>
                </c:pt>
                <c:pt idx="9">
                  <c:v>66.5</c:v>
                </c:pt>
                <c:pt idx="10">
                  <c:v>68.099999999999994</c:v>
                </c:pt>
              </c:numCache>
            </c:numRef>
          </c:val>
          <c:smooth val="0"/>
        </c:ser>
        <c:dLbls>
          <c:showLegendKey val="0"/>
          <c:showVal val="0"/>
          <c:showCatName val="0"/>
          <c:showSerName val="0"/>
          <c:showPercent val="0"/>
          <c:showBubbleSize val="0"/>
        </c:dLbls>
        <c:smooth val="0"/>
        <c:axId val="440240456"/>
        <c:axId val="439104656"/>
      </c:lineChart>
      <c:catAx>
        <c:axId val="440240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9104656"/>
        <c:crossesAt val="0"/>
        <c:auto val="1"/>
        <c:lblAlgn val="ctr"/>
        <c:lblOffset val="100"/>
        <c:noMultiLvlLbl val="0"/>
      </c:catAx>
      <c:valAx>
        <c:axId val="439104656"/>
        <c:scaling>
          <c:orientation val="minMax"/>
          <c:max val="80"/>
          <c:min val="55"/>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0240456"/>
        <c:crosses val="autoZero"/>
        <c:crossBetween val="between"/>
        <c:majorUnit val="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568337188922718E-2"/>
          <c:y val="3.4713999631738386E-2"/>
          <c:w val="0.84676523919516977"/>
          <c:h val="0.81988677322067149"/>
        </c:manualLayout>
      </c:layout>
      <c:lineChart>
        <c:grouping val="standard"/>
        <c:varyColors val="0"/>
        <c:ser>
          <c:idx val="1"/>
          <c:order val="0"/>
          <c:tx>
            <c:strRef>
              <c:f>'Figure 2'!$C$4</c:f>
              <c:strCache>
                <c:ptCount val="1"/>
                <c:pt idx="0">
                  <c:v>Male Employees</c:v>
                </c:pt>
              </c:strCache>
            </c:strRef>
          </c:tx>
          <c:spPr>
            <a:ln w="28575" cap="rnd">
              <a:solidFill>
                <a:srgbClr val="00205B"/>
              </a:solidFill>
              <a:round/>
            </a:ln>
            <a:effectLst/>
          </c:spPr>
          <c:marker>
            <c:symbol val="none"/>
          </c:marker>
          <c:dLbls>
            <c:dLbl>
              <c:idx val="10"/>
              <c:layout>
                <c:manualLayout>
                  <c:x val="0"/>
                  <c:y val="9.4674544450195595E-3"/>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205B"/>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2'!$B$5:$B$15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2'!$C$5:$C$15</c:f>
              <c:numCache>
                <c:formatCode>_-* #,##0_-;\-* #,##0_-;_-* "-"??_-;_-@_-</c:formatCode>
                <c:ptCount val="11"/>
                <c:pt idx="0">
                  <c:v>310000</c:v>
                </c:pt>
                <c:pt idx="1">
                  <c:v>309000</c:v>
                </c:pt>
                <c:pt idx="2">
                  <c:v>323000</c:v>
                </c:pt>
                <c:pt idx="3">
                  <c:v>323000</c:v>
                </c:pt>
                <c:pt idx="4">
                  <c:v>329000</c:v>
                </c:pt>
                <c:pt idx="5">
                  <c:v>328000</c:v>
                </c:pt>
                <c:pt idx="6">
                  <c:v>347000</c:v>
                </c:pt>
                <c:pt idx="7">
                  <c:v>345000</c:v>
                </c:pt>
                <c:pt idx="8">
                  <c:v>343000</c:v>
                </c:pt>
                <c:pt idx="9">
                  <c:v>350000</c:v>
                </c:pt>
                <c:pt idx="10">
                  <c:v>353000</c:v>
                </c:pt>
              </c:numCache>
            </c:numRef>
          </c:val>
          <c:smooth val="0"/>
        </c:ser>
        <c:ser>
          <c:idx val="2"/>
          <c:order val="1"/>
          <c:tx>
            <c:strRef>
              <c:f>'Figure 2'!$D$4</c:f>
              <c:strCache>
                <c:ptCount val="1"/>
                <c:pt idx="0">
                  <c:v>Male Self-employed</c:v>
                </c:pt>
              </c:strCache>
            </c:strRef>
          </c:tx>
          <c:spPr>
            <a:ln w="28575" cap="rnd">
              <a:solidFill>
                <a:srgbClr val="0070C0"/>
              </a:solidFill>
              <a:round/>
            </a:ln>
            <a:effectLst/>
          </c:spPr>
          <c:marker>
            <c:symbol val="none"/>
          </c:marker>
          <c:dLbls>
            <c:dLbl>
              <c:idx val="10"/>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70C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2'!$B$5:$B$15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2'!$D$5:$D$15</c:f>
              <c:numCache>
                <c:formatCode>_-* #,##0_-;\-* #,##0_-;_-* "-"??_-;_-@_-</c:formatCode>
                <c:ptCount val="11"/>
                <c:pt idx="0">
                  <c:v>95000</c:v>
                </c:pt>
                <c:pt idx="1">
                  <c:v>100000</c:v>
                </c:pt>
                <c:pt idx="2">
                  <c:v>91000</c:v>
                </c:pt>
                <c:pt idx="3">
                  <c:v>82000</c:v>
                </c:pt>
                <c:pt idx="4">
                  <c:v>84000</c:v>
                </c:pt>
                <c:pt idx="5">
                  <c:v>94000</c:v>
                </c:pt>
                <c:pt idx="6">
                  <c:v>86000</c:v>
                </c:pt>
                <c:pt idx="7">
                  <c:v>93000</c:v>
                </c:pt>
                <c:pt idx="8">
                  <c:v>89000</c:v>
                </c:pt>
                <c:pt idx="9">
                  <c:v>90000</c:v>
                </c:pt>
                <c:pt idx="10">
                  <c:v>99000</c:v>
                </c:pt>
              </c:numCache>
            </c:numRef>
          </c:val>
          <c:smooth val="0"/>
        </c:ser>
        <c:ser>
          <c:idx val="3"/>
          <c:order val="2"/>
          <c:tx>
            <c:strRef>
              <c:f>'Figure 2'!$E$4</c:f>
              <c:strCache>
                <c:ptCount val="1"/>
                <c:pt idx="0">
                  <c:v>Female Employees</c:v>
                </c:pt>
              </c:strCache>
            </c:strRef>
          </c:tx>
          <c:spPr>
            <a:ln w="28575" cap="rnd">
              <a:solidFill>
                <a:srgbClr val="CCDB28"/>
              </a:solidFill>
              <a:round/>
            </a:ln>
            <a:effectLst/>
          </c:spPr>
          <c:marker>
            <c:symbol val="none"/>
          </c:marker>
          <c:dLbls>
            <c:dLbl>
              <c:idx val="10"/>
              <c:tx>
                <c:rich>
                  <a:bodyPr/>
                  <a:lstStyle/>
                  <a:p>
                    <a:fld id="{BEF4F4B0-657F-4C7E-9FED-1D763044951E}" type="VALUE">
                      <a:rPr lang="en-US" b="1">
                        <a:solidFill>
                          <a:srgbClr val="CCDB28"/>
                        </a:solidFill>
                      </a:rPr>
                      <a:pPr/>
                      <a:t>[VALUE]</a:t>
                    </a:fld>
                    <a:endParaRPr lang="en-GB"/>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2'!$B$5:$B$15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2'!$E$5:$E$15</c:f>
              <c:numCache>
                <c:formatCode>_-* #,##0_-;\-* #,##0_-;_-* "-"??_-;_-@_-</c:formatCode>
                <c:ptCount val="11"/>
                <c:pt idx="0">
                  <c:v>335000</c:v>
                </c:pt>
                <c:pt idx="1">
                  <c:v>333000</c:v>
                </c:pt>
                <c:pt idx="2">
                  <c:v>346000</c:v>
                </c:pt>
                <c:pt idx="3">
                  <c:v>351000</c:v>
                </c:pt>
                <c:pt idx="4">
                  <c:v>349000</c:v>
                </c:pt>
                <c:pt idx="5">
                  <c:v>347000</c:v>
                </c:pt>
                <c:pt idx="6">
                  <c:v>354000</c:v>
                </c:pt>
                <c:pt idx="7">
                  <c:v>350000</c:v>
                </c:pt>
                <c:pt idx="8">
                  <c:v>355000</c:v>
                </c:pt>
                <c:pt idx="9">
                  <c:v>364000</c:v>
                </c:pt>
                <c:pt idx="10">
                  <c:v>376000</c:v>
                </c:pt>
              </c:numCache>
            </c:numRef>
          </c:val>
          <c:smooth val="0"/>
        </c:ser>
        <c:ser>
          <c:idx val="4"/>
          <c:order val="3"/>
          <c:tx>
            <c:strRef>
              <c:f>'Figure 2'!$F$4</c:f>
              <c:strCache>
                <c:ptCount val="1"/>
                <c:pt idx="0">
                  <c:v>Female Self-employed</c:v>
                </c:pt>
              </c:strCache>
            </c:strRef>
          </c:tx>
          <c:spPr>
            <a:ln w="28575" cap="rnd">
              <a:solidFill>
                <a:schemeClr val="accent6">
                  <a:lumMod val="75000"/>
                </a:schemeClr>
              </a:solidFill>
              <a:round/>
            </a:ln>
            <a:effectLst/>
          </c:spPr>
          <c:marker>
            <c:symbol val="none"/>
          </c:marker>
          <c:dLbls>
            <c:dLbl>
              <c:idx val="10"/>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6">
                        <a:lumMod val="7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2'!$B$5:$B$15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2'!$F$5:$F$15</c:f>
              <c:numCache>
                <c:formatCode>_-* #,##0_-;\-* #,##0_-;_-* "-"??_-;_-@_-</c:formatCode>
                <c:ptCount val="11"/>
                <c:pt idx="0">
                  <c:v>20000</c:v>
                </c:pt>
                <c:pt idx="1">
                  <c:v>25000</c:v>
                </c:pt>
                <c:pt idx="2">
                  <c:v>26000</c:v>
                </c:pt>
                <c:pt idx="3">
                  <c:v>23000</c:v>
                </c:pt>
                <c:pt idx="4">
                  <c:v>25000</c:v>
                </c:pt>
                <c:pt idx="5">
                  <c:v>27000</c:v>
                </c:pt>
                <c:pt idx="6">
                  <c:v>23000</c:v>
                </c:pt>
                <c:pt idx="7">
                  <c:v>33000</c:v>
                </c:pt>
                <c:pt idx="8">
                  <c:v>37000</c:v>
                </c:pt>
                <c:pt idx="9">
                  <c:v>37000</c:v>
                </c:pt>
                <c:pt idx="10">
                  <c:v>35000</c:v>
                </c:pt>
              </c:numCache>
            </c:numRef>
          </c:val>
          <c:smooth val="0"/>
        </c:ser>
        <c:dLbls>
          <c:showLegendKey val="0"/>
          <c:showVal val="0"/>
          <c:showCatName val="0"/>
          <c:showSerName val="0"/>
          <c:showPercent val="0"/>
          <c:showBubbleSize val="0"/>
        </c:dLbls>
        <c:smooth val="0"/>
        <c:axId val="439105048"/>
        <c:axId val="439107400"/>
      </c:lineChart>
      <c:catAx>
        <c:axId val="439105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9107400"/>
        <c:crosses val="autoZero"/>
        <c:auto val="1"/>
        <c:lblAlgn val="ctr"/>
        <c:lblOffset val="100"/>
        <c:noMultiLvlLbl val="0"/>
      </c:catAx>
      <c:valAx>
        <c:axId val="4391074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91050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299363334467751E-2"/>
          <c:y val="0.1032166510561629"/>
          <c:w val="0.90577381202127705"/>
          <c:h val="0.77187314399982698"/>
        </c:manualLayout>
      </c:layout>
      <c:lineChart>
        <c:grouping val="standard"/>
        <c:varyColors val="0"/>
        <c:ser>
          <c:idx val="0"/>
          <c:order val="0"/>
          <c:tx>
            <c:strRef>
              <c:f>'FIgure 3'!$B$4</c:f>
              <c:strCache>
                <c:ptCount val="1"/>
                <c:pt idx="0">
                  <c:v>Male</c:v>
                </c:pt>
              </c:strCache>
            </c:strRef>
          </c:tx>
          <c:spPr>
            <a:ln w="28575">
              <a:solidFill>
                <a:srgbClr val="00205B"/>
              </a:solidFill>
            </a:ln>
          </c:spPr>
          <c:marker>
            <c:symbol val="none"/>
          </c:marker>
          <c:dLbls>
            <c:dLbl>
              <c:idx val="10"/>
              <c:layout>
                <c:manualLayout>
                  <c:x val="0"/>
                  <c:y val="7.7469349450871704E-17"/>
                </c:manualLayout>
              </c:layout>
              <c:tx>
                <c:rich>
                  <a:bodyPr/>
                  <a:lstStyle/>
                  <a:p>
                    <a:fld id="{53635392-C0E8-48EE-8A23-ACD80BE56C05}" type="VALUE">
                      <a:rPr lang="en-US" b="1">
                        <a:solidFill>
                          <a:srgbClr val="00205B"/>
                        </a:solidFill>
                      </a:rPr>
                      <a:pPr/>
                      <a:t>[VALUE]</a:t>
                    </a:fld>
                    <a:r>
                      <a:rPr lang="en-US" b="1">
                        <a:solidFill>
                          <a:srgbClr val="00205B"/>
                        </a:solidFill>
                      </a:rPr>
                      <a:t>%</a:t>
                    </a:r>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3'!$A$5:$A$15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3'!$B$5:$B$15</c:f>
              <c:numCache>
                <c:formatCode>0.0</c:formatCode>
                <c:ptCount val="11"/>
                <c:pt idx="0">
                  <c:v>8.4</c:v>
                </c:pt>
                <c:pt idx="1">
                  <c:v>9.1999999999999993</c:v>
                </c:pt>
                <c:pt idx="2">
                  <c:v>9.1999999999999993</c:v>
                </c:pt>
                <c:pt idx="3">
                  <c:v>9.3000000000000007</c:v>
                </c:pt>
                <c:pt idx="4">
                  <c:v>9.4</c:v>
                </c:pt>
                <c:pt idx="5">
                  <c:v>7.7</c:v>
                </c:pt>
                <c:pt idx="6">
                  <c:v>7.2</c:v>
                </c:pt>
                <c:pt idx="7">
                  <c:v>6.9</c:v>
                </c:pt>
                <c:pt idx="8">
                  <c:v>5.6</c:v>
                </c:pt>
                <c:pt idx="9">
                  <c:v>4.4000000000000004</c:v>
                </c:pt>
                <c:pt idx="10" formatCode="General">
                  <c:v>2.7</c:v>
                </c:pt>
              </c:numCache>
            </c:numRef>
          </c:val>
          <c:smooth val="0"/>
          <c:extLst xmlns:c16r2="http://schemas.microsoft.com/office/drawing/2015/06/chart">
            <c:ext xmlns:c16="http://schemas.microsoft.com/office/drawing/2014/chart" uri="{C3380CC4-5D6E-409C-BE32-E72D297353CC}">
              <c16:uniqueId val="{00000001-86AF-4DC4-B2BE-6D492C94DC19}"/>
            </c:ext>
          </c:extLst>
        </c:ser>
        <c:ser>
          <c:idx val="1"/>
          <c:order val="1"/>
          <c:tx>
            <c:strRef>
              <c:f>'FIgure 3'!$C$4</c:f>
              <c:strCache>
                <c:ptCount val="1"/>
                <c:pt idx="0">
                  <c:v>Female</c:v>
                </c:pt>
              </c:strCache>
            </c:strRef>
          </c:tx>
          <c:spPr>
            <a:ln w="28575">
              <a:solidFill>
                <a:srgbClr val="CCDB28"/>
              </a:solidFill>
            </a:ln>
          </c:spPr>
          <c:marker>
            <c:symbol val="none"/>
          </c:marker>
          <c:dLbls>
            <c:dLbl>
              <c:idx val="10"/>
              <c:layout>
                <c:manualLayout>
                  <c:x val="0"/>
                  <c:y val="3.380519754912318E-2"/>
                </c:manualLayout>
              </c:layout>
              <c:tx>
                <c:rich>
                  <a:bodyPr/>
                  <a:lstStyle/>
                  <a:p>
                    <a:fld id="{574E0323-B2AA-41CF-8BF1-240BE53910CE}" type="VALUE">
                      <a:rPr lang="en-US" b="1">
                        <a:solidFill>
                          <a:srgbClr val="CCDB28"/>
                        </a:solidFill>
                      </a:rPr>
                      <a:pPr/>
                      <a:t>[VALUE]</a:t>
                    </a:fld>
                    <a:r>
                      <a:rPr lang="en-US" b="1">
                        <a:solidFill>
                          <a:srgbClr val="CCDB28"/>
                        </a:solidFill>
                      </a:rPr>
                      <a:t>%</a:t>
                    </a:r>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3'!$A$5:$A$15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3'!$C$5:$C$15</c:f>
              <c:numCache>
                <c:formatCode>0.0</c:formatCode>
                <c:ptCount val="11"/>
                <c:pt idx="0">
                  <c:v>4.525356335824787</c:v>
                </c:pt>
                <c:pt idx="1">
                  <c:v>4.4287302288829062</c:v>
                </c:pt>
                <c:pt idx="2">
                  <c:v>5</c:v>
                </c:pt>
                <c:pt idx="3">
                  <c:v>5</c:v>
                </c:pt>
                <c:pt idx="4">
                  <c:v>4.8</c:v>
                </c:pt>
                <c:pt idx="5">
                  <c:v>4.9000000000000004</c:v>
                </c:pt>
                <c:pt idx="6">
                  <c:v>4.5999999999999996</c:v>
                </c:pt>
                <c:pt idx="7">
                  <c:v>5.0999999999999996</c:v>
                </c:pt>
                <c:pt idx="8">
                  <c:v>3.1</c:v>
                </c:pt>
                <c:pt idx="9">
                  <c:v>2.9</c:v>
                </c:pt>
                <c:pt idx="10" formatCode="General">
                  <c:v>2.4</c:v>
                </c:pt>
              </c:numCache>
            </c:numRef>
          </c:val>
          <c:smooth val="0"/>
          <c:extLst xmlns:c16r2="http://schemas.microsoft.com/office/drawing/2015/06/chart">
            <c:ext xmlns:c16="http://schemas.microsoft.com/office/drawing/2014/chart" uri="{C3380CC4-5D6E-409C-BE32-E72D297353CC}">
              <c16:uniqueId val="{00000003-86AF-4DC4-B2BE-6D492C94DC19}"/>
            </c:ext>
          </c:extLst>
        </c:ser>
        <c:dLbls>
          <c:showLegendKey val="0"/>
          <c:showVal val="0"/>
          <c:showCatName val="0"/>
          <c:showSerName val="0"/>
          <c:showPercent val="0"/>
          <c:showBubbleSize val="0"/>
        </c:dLbls>
        <c:smooth val="0"/>
        <c:axId val="439105832"/>
        <c:axId val="439109752"/>
      </c:lineChart>
      <c:catAx>
        <c:axId val="439105832"/>
        <c:scaling>
          <c:orientation val="minMax"/>
        </c:scaling>
        <c:delete val="0"/>
        <c:axPos val="b"/>
        <c:numFmt formatCode="General" sourceLinked="0"/>
        <c:majorTickMark val="out"/>
        <c:minorTickMark val="none"/>
        <c:tickLblPos val="nextTo"/>
        <c:spPr>
          <a:ln>
            <a:solidFill>
              <a:schemeClr val="bg1">
                <a:lumMod val="75000"/>
              </a:schemeClr>
            </a:solidFill>
          </a:ln>
        </c:spPr>
        <c:txPr>
          <a:bodyPr rot="-1620000"/>
          <a:lstStyle/>
          <a:p>
            <a:pPr>
              <a:defRPr sz="900"/>
            </a:pPr>
            <a:endParaRPr lang="en-US"/>
          </a:p>
        </c:txPr>
        <c:crossAx val="439109752"/>
        <c:crosses val="autoZero"/>
        <c:auto val="1"/>
        <c:lblAlgn val="ctr"/>
        <c:lblOffset val="100"/>
        <c:noMultiLvlLbl val="0"/>
      </c:catAx>
      <c:valAx>
        <c:axId val="439109752"/>
        <c:scaling>
          <c:orientation val="minMax"/>
          <c:max val="10"/>
        </c:scaling>
        <c:delete val="0"/>
        <c:axPos val="l"/>
        <c:majorGridlines>
          <c:spPr>
            <a:ln>
              <a:solidFill>
                <a:schemeClr val="bg1">
                  <a:lumMod val="95000"/>
                </a:schemeClr>
              </a:solidFill>
            </a:ln>
          </c:spPr>
        </c:majorGridlines>
        <c:title>
          <c:tx>
            <c:rich>
              <a:bodyPr rot="0" vert="horz"/>
              <a:lstStyle/>
              <a:p>
                <a:pPr>
                  <a:defRPr/>
                </a:pPr>
                <a:r>
                  <a:rPr lang="en-GB" sz="900"/>
                  <a:t>Rate %</a:t>
                </a:r>
              </a:p>
            </c:rich>
          </c:tx>
          <c:layout>
            <c:manualLayout>
              <c:xMode val="edge"/>
              <c:yMode val="edge"/>
              <c:x val="1.1841326228537596E-2"/>
              <c:y val="2.1470958640205894E-3"/>
            </c:manualLayout>
          </c:layout>
          <c:overlay val="0"/>
        </c:title>
        <c:numFmt formatCode="General" sourceLinked="0"/>
        <c:majorTickMark val="out"/>
        <c:minorTickMark val="none"/>
        <c:tickLblPos val="nextTo"/>
        <c:spPr>
          <a:ln>
            <a:solidFill>
              <a:schemeClr val="bg1">
                <a:lumMod val="75000"/>
              </a:schemeClr>
            </a:solidFill>
          </a:ln>
        </c:spPr>
        <c:txPr>
          <a:bodyPr/>
          <a:lstStyle/>
          <a:p>
            <a:pPr>
              <a:defRPr sz="900"/>
            </a:pPr>
            <a:endParaRPr lang="en-US"/>
          </a:p>
        </c:txPr>
        <c:crossAx val="439105832"/>
        <c:crosses val="autoZero"/>
        <c:crossBetween val="between"/>
        <c:majorUnit val="2"/>
      </c:valAx>
    </c:plotArea>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5399127161890687E-2"/>
          <c:y val="0.1035814273215848"/>
          <c:w val="0.8730219133165541"/>
          <c:h val="0.76357205349331336"/>
        </c:manualLayout>
      </c:layout>
      <c:lineChart>
        <c:grouping val="standard"/>
        <c:varyColors val="0"/>
        <c:ser>
          <c:idx val="0"/>
          <c:order val="0"/>
          <c:tx>
            <c:strRef>
              <c:f>'Figure 4'!$B$4</c:f>
              <c:strCache>
                <c:ptCount val="1"/>
                <c:pt idx="0">
                  <c:v>Male</c:v>
                </c:pt>
              </c:strCache>
            </c:strRef>
          </c:tx>
          <c:spPr>
            <a:ln w="28575">
              <a:solidFill>
                <a:srgbClr val="00205B"/>
              </a:solidFill>
            </a:ln>
          </c:spPr>
          <c:marker>
            <c:symbol val="none"/>
          </c:marker>
          <c:dLbls>
            <c:dLbl>
              <c:idx val="10"/>
              <c:layout>
                <c:manualLayout>
                  <c:x val="3.3537303438243241E-3"/>
                  <c:y val="1.3809220310176255E-2"/>
                </c:manualLayout>
              </c:layout>
              <c:tx>
                <c:rich>
                  <a:bodyPr wrap="square" lIns="38100" tIns="19050" rIns="38100" bIns="19050" anchor="ctr">
                    <a:spAutoFit/>
                  </a:bodyPr>
                  <a:lstStyle/>
                  <a:p>
                    <a:pPr>
                      <a:defRPr b="1">
                        <a:solidFill>
                          <a:srgbClr val="00205B"/>
                        </a:solidFill>
                      </a:defRPr>
                    </a:pPr>
                    <a:fld id="{63F441B8-D4CF-4E24-A76B-C0BA837DE251}" type="VALUE">
                      <a:rPr lang="en-US" b="1">
                        <a:solidFill>
                          <a:srgbClr val="00205B"/>
                        </a:solidFill>
                      </a:rPr>
                      <a:pPr>
                        <a:defRPr b="1">
                          <a:solidFill>
                            <a:srgbClr val="00205B"/>
                          </a:solidFill>
                        </a:defRPr>
                      </a:pPr>
                      <a:t>[VALUE]</a:t>
                    </a:fld>
                    <a:r>
                      <a:rPr lang="en-US" b="1">
                        <a:solidFill>
                          <a:srgbClr val="00205B"/>
                        </a:solidFill>
                      </a:rPr>
                      <a:t>%</a:t>
                    </a: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4'!$A$5:$A$15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4'!$B$5:$B$15</c:f>
              <c:numCache>
                <c:formatCode>0.0</c:formatCode>
                <c:ptCount val="11"/>
                <c:pt idx="0">
                  <c:v>23.238376067324708</c:v>
                </c:pt>
                <c:pt idx="1">
                  <c:v>21.810135752307158</c:v>
                </c:pt>
                <c:pt idx="2">
                  <c:v>21.106575266883411</c:v>
                </c:pt>
                <c:pt idx="3">
                  <c:v>21.803882691948555</c:v>
                </c:pt>
                <c:pt idx="4">
                  <c:v>20.958459639664209</c:v>
                </c:pt>
                <c:pt idx="5">
                  <c:v>21.360037813711656</c:v>
                </c:pt>
                <c:pt idx="6">
                  <c:v>20.848335165684492</c:v>
                </c:pt>
                <c:pt idx="7">
                  <c:v>19.95091905456789</c:v>
                </c:pt>
                <c:pt idx="8">
                  <c:v>22.630080625051949</c:v>
                </c:pt>
                <c:pt idx="9">
                  <c:v>22.985841470866735</c:v>
                </c:pt>
                <c:pt idx="10">
                  <c:v>22.011011652267257</c:v>
                </c:pt>
              </c:numCache>
            </c:numRef>
          </c:val>
          <c:smooth val="0"/>
          <c:extLst xmlns:c16r2="http://schemas.microsoft.com/office/drawing/2015/06/chart">
            <c:ext xmlns:c16="http://schemas.microsoft.com/office/drawing/2014/chart" uri="{C3380CC4-5D6E-409C-BE32-E72D297353CC}">
              <c16:uniqueId val="{00000001-9C5A-40C6-A1F4-A9C907E6712F}"/>
            </c:ext>
          </c:extLst>
        </c:ser>
        <c:ser>
          <c:idx val="1"/>
          <c:order val="1"/>
          <c:tx>
            <c:strRef>
              <c:f>'Figure 4'!$C$4</c:f>
              <c:strCache>
                <c:ptCount val="1"/>
                <c:pt idx="0">
                  <c:v>Female</c:v>
                </c:pt>
              </c:strCache>
            </c:strRef>
          </c:tx>
          <c:spPr>
            <a:ln w="28575">
              <a:solidFill>
                <a:srgbClr val="CCDB28"/>
              </a:solidFill>
            </a:ln>
          </c:spPr>
          <c:marker>
            <c:symbol val="none"/>
          </c:marker>
          <c:dLbls>
            <c:dLbl>
              <c:idx val="10"/>
              <c:layout>
                <c:manualLayout>
                  <c:x val="4.7556130263775677E-2"/>
                  <c:y val="1.8058211174845976E-2"/>
                </c:manualLayout>
              </c:layout>
              <c:tx>
                <c:rich>
                  <a:bodyPr wrap="square" lIns="38100" tIns="19050" rIns="38100" bIns="19050" anchor="ctr">
                    <a:spAutoFit/>
                  </a:bodyPr>
                  <a:lstStyle/>
                  <a:p>
                    <a:pPr>
                      <a:defRPr b="1">
                        <a:solidFill>
                          <a:srgbClr val="CCDB28"/>
                        </a:solidFill>
                      </a:defRPr>
                    </a:pPr>
                    <a:fld id="{B6E01BE7-F715-44E8-B575-43C84E07183E}" type="VALUE">
                      <a:rPr lang="en-US" b="1">
                        <a:solidFill>
                          <a:srgbClr val="CCDB28"/>
                        </a:solidFill>
                      </a:rPr>
                      <a:pPr>
                        <a:defRPr b="1">
                          <a:solidFill>
                            <a:srgbClr val="CCDB28"/>
                          </a:solidFill>
                        </a:defRPr>
                      </a:pPr>
                      <a:t>[VALUE]</a:t>
                    </a:fld>
                    <a:r>
                      <a:rPr lang="en-US" b="1">
                        <a:solidFill>
                          <a:srgbClr val="CCDB28"/>
                        </a:solidFill>
                      </a:rPr>
                      <a:t>%</a:t>
                    </a: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4'!$A$5:$A$15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4'!$C$5:$C$15</c:f>
              <c:numCache>
                <c:formatCode>0.0</c:formatCode>
                <c:ptCount val="11"/>
                <c:pt idx="0">
                  <c:v>36.836073870118284</c:v>
                </c:pt>
                <c:pt idx="1">
                  <c:v>36.237530080664861</c:v>
                </c:pt>
                <c:pt idx="2">
                  <c:v>33.90608097172889</c:v>
                </c:pt>
                <c:pt idx="3">
                  <c:v>33.302596888105676</c:v>
                </c:pt>
                <c:pt idx="4">
                  <c:v>33.822420306522559</c:v>
                </c:pt>
                <c:pt idx="5">
                  <c:v>33.604265479466513</c:v>
                </c:pt>
                <c:pt idx="6">
                  <c:v>33.179193891460706</c:v>
                </c:pt>
                <c:pt idx="7">
                  <c:v>31.916914107610101</c:v>
                </c:pt>
                <c:pt idx="8">
                  <c:v>32.531662521847181</c:v>
                </c:pt>
                <c:pt idx="9">
                  <c:v>31.398023332875692</c:v>
                </c:pt>
                <c:pt idx="10">
                  <c:v>30.231671290827212</c:v>
                </c:pt>
              </c:numCache>
            </c:numRef>
          </c:val>
          <c:smooth val="0"/>
          <c:extLst xmlns:c16r2="http://schemas.microsoft.com/office/drawing/2015/06/chart">
            <c:ext xmlns:c16="http://schemas.microsoft.com/office/drawing/2014/chart" uri="{C3380CC4-5D6E-409C-BE32-E72D297353CC}">
              <c16:uniqueId val="{00000003-9C5A-40C6-A1F4-A9C907E6712F}"/>
            </c:ext>
          </c:extLst>
        </c:ser>
        <c:dLbls>
          <c:showLegendKey val="0"/>
          <c:showVal val="0"/>
          <c:showCatName val="0"/>
          <c:showSerName val="0"/>
          <c:showPercent val="0"/>
          <c:showBubbleSize val="0"/>
        </c:dLbls>
        <c:smooth val="0"/>
        <c:axId val="439103088"/>
        <c:axId val="439106616"/>
      </c:lineChart>
      <c:catAx>
        <c:axId val="439103088"/>
        <c:scaling>
          <c:orientation val="minMax"/>
        </c:scaling>
        <c:delete val="0"/>
        <c:axPos val="b"/>
        <c:numFmt formatCode="General" sourceLinked="0"/>
        <c:majorTickMark val="out"/>
        <c:minorTickMark val="none"/>
        <c:tickLblPos val="nextTo"/>
        <c:spPr>
          <a:ln>
            <a:solidFill>
              <a:sysClr val="window" lastClr="FFFFFF">
                <a:lumMod val="75000"/>
              </a:sysClr>
            </a:solidFill>
          </a:ln>
        </c:spPr>
        <c:txPr>
          <a:bodyPr rot="-1620000"/>
          <a:lstStyle/>
          <a:p>
            <a:pPr>
              <a:defRPr sz="900"/>
            </a:pPr>
            <a:endParaRPr lang="en-US"/>
          </a:p>
        </c:txPr>
        <c:crossAx val="439106616"/>
        <c:crosses val="autoZero"/>
        <c:auto val="1"/>
        <c:lblAlgn val="ctr"/>
        <c:lblOffset val="100"/>
        <c:noMultiLvlLbl val="0"/>
      </c:catAx>
      <c:valAx>
        <c:axId val="439106616"/>
        <c:scaling>
          <c:orientation val="minMax"/>
          <c:max val="40"/>
        </c:scaling>
        <c:delete val="0"/>
        <c:axPos val="l"/>
        <c:majorGridlines>
          <c:spPr>
            <a:ln>
              <a:solidFill>
                <a:schemeClr val="bg1">
                  <a:lumMod val="95000"/>
                </a:schemeClr>
              </a:solidFill>
            </a:ln>
          </c:spPr>
        </c:majorGridlines>
        <c:title>
          <c:tx>
            <c:rich>
              <a:bodyPr rot="0" vert="horz"/>
              <a:lstStyle/>
              <a:p>
                <a:pPr>
                  <a:defRPr sz="900"/>
                </a:pPr>
                <a:r>
                  <a:rPr lang="en-GB" sz="900"/>
                  <a:t>Rate</a:t>
                </a:r>
                <a:r>
                  <a:rPr lang="en-GB" sz="900" baseline="0"/>
                  <a:t> %</a:t>
                </a:r>
                <a:endParaRPr lang="en-GB" sz="900"/>
              </a:p>
            </c:rich>
          </c:tx>
          <c:layout>
            <c:manualLayout>
              <c:xMode val="edge"/>
              <c:yMode val="edge"/>
              <c:x val="1.1730205278592375E-2"/>
              <c:y val="3.7655520332685564E-3"/>
            </c:manualLayout>
          </c:layout>
          <c:overlay val="0"/>
        </c:title>
        <c:numFmt formatCode="General" sourceLinked="0"/>
        <c:majorTickMark val="out"/>
        <c:minorTickMark val="none"/>
        <c:tickLblPos val="nextTo"/>
        <c:spPr>
          <a:ln>
            <a:solidFill>
              <a:sysClr val="window" lastClr="FFFFFF">
                <a:lumMod val="75000"/>
              </a:sysClr>
            </a:solidFill>
          </a:ln>
        </c:spPr>
        <c:txPr>
          <a:bodyPr/>
          <a:lstStyle/>
          <a:p>
            <a:pPr>
              <a:defRPr sz="900"/>
            </a:pPr>
            <a:endParaRPr lang="en-US"/>
          </a:p>
        </c:txPr>
        <c:crossAx val="439103088"/>
        <c:crosses val="autoZero"/>
        <c:crossBetween val="between"/>
        <c:majorUnit val="10"/>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729517765503194"/>
          <c:y val="4.3650793650793704E-2"/>
          <c:w val="0.8138690797978605"/>
          <c:h val="0.86096550431196051"/>
        </c:manualLayout>
      </c:layout>
      <c:barChart>
        <c:barDir val="bar"/>
        <c:grouping val="clustered"/>
        <c:varyColors val="0"/>
        <c:ser>
          <c:idx val="0"/>
          <c:order val="0"/>
          <c:tx>
            <c:strRef>
              <c:f>'Figure 5'!$B$5</c:f>
              <c:strCache>
                <c:ptCount val="1"/>
                <c:pt idx="0">
                  <c:v>Males</c:v>
                </c:pt>
              </c:strCache>
            </c:strRef>
          </c:tx>
          <c:spPr>
            <a:solidFill>
              <a:srgbClr val="00205B"/>
            </a:solidFill>
          </c:spPr>
          <c:invertIfNegative val="0"/>
          <c:cat>
            <c:strRef>
              <c:f>'Figure 5'!$A$6:$A$10</c:f>
              <c:strCache>
                <c:ptCount val="5"/>
                <c:pt idx="0">
                  <c:v>Other</c:v>
                </c:pt>
                <c:pt idx="1">
                  <c:v>Retired</c:v>
                </c:pt>
                <c:pt idx="2">
                  <c:v>Student</c:v>
                </c:pt>
                <c:pt idx="3">
                  <c:v>Sick/Disabled</c:v>
                </c:pt>
                <c:pt idx="4">
                  <c:v>Family/Home</c:v>
                </c:pt>
              </c:strCache>
            </c:strRef>
          </c:cat>
          <c:val>
            <c:numRef>
              <c:f>'Figure 5'!$B$6:$B$10</c:f>
              <c:numCache>
                <c:formatCode>0,000</c:formatCode>
                <c:ptCount val="5"/>
                <c:pt idx="0">
                  <c:v>9000</c:v>
                </c:pt>
                <c:pt idx="1">
                  <c:v>13000</c:v>
                </c:pt>
                <c:pt idx="2">
                  <c:v>39000</c:v>
                </c:pt>
                <c:pt idx="3">
                  <c:v>58000</c:v>
                </c:pt>
                <c:pt idx="4">
                  <c:v>8000</c:v>
                </c:pt>
              </c:numCache>
            </c:numRef>
          </c:val>
          <c:extLst xmlns:c16r2="http://schemas.microsoft.com/office/drawing/2015/06/chart">
            <c:ext xmlns:c16="http://schemas.microsoft.com/office/drawing/2014/chart" uri="{C3380CC4-5D6E-409C-BE32-E72D297353CC}">
              <c16:uniqueId val="{00000000-B228-4551-9C35-1FE063FE2B7A}"/>
            </c:ext>
          </c:extLst>
        </c:ser>
        <c:ser>
          <c:idx val="1"/>
          <c:order val="1"/>
          <c:tx>
            <c:strRef>
              <c:f>'Figure 5'!$C$5</c:f>
              <c:strCache>
                <c:ptCount val="1"/>
                <c:pt idx="0">
                  <c:v>Females</c:v>
                </c:pt>
              </c:strCache>
            </c:strRef>
          </c:tx>
          <c:spPr>
            <a:solidFill>
              <a:srgbClr val="CCDB28"/>
            </a:solidFill>
          </c:spPr>
          <c:invertIfNegative val="0"/>
          <c:cat>
            <c:strRef>
              <c:f>'Figure 5'!$A$6:$A$10</c:f>
              <c:strCache>
                <c:ptCount val="5"/>
                <c:pt idx="0">
                  <c:v>Other</c:v>
                </c:pt>
                <c:pt idx="1">
                  <c:v>Retired</c:v>
                </c:pt>
                <c:pt idx="2">
                  <c:v>Student</c:v>
                </c:pt>
                <c:pt idx="3">
                  <c:v>Sick/Disabled</c:v>
                </c:pt>
                <c:pt idx="4">
                  <c:v>Family/Home</c:v>
                </c:pt>
              </c:strCache>
            </c:strRef>
          </c:cat>
          <c:val>
            <c:numRef>
              <c:f>'Figure 5'!$C$6:$C$10</c:f>
              <c:numCache>
                <c:formatCode>0,000</c:formatCode>
                <c:ptCount val="5"/>
                <c:pt idx="0">
                  <c:v>12000</c:v>
                </c:pt>
                <c:pt idx="1">
                  <c:v>20000</c:v>
                </c:pt>
                <c:pt idx="2">
                  <c:v>36000</c:v>
                </c:pt>
                <c:pt idx="3">
                  <c:v>49000</c:v>
                </c:pt>
                <c:pt idx="4">
                  <c:v>61000</c:v>
                </c:pt>
              </c:numCache>
            </c:numRef>
          </c:val>
          <c:extLst xmlns:c16r2="http://schemas.microsoft.com/office/drawing/2015/06/chart">
            <c:ext xmlns:c16="http://schemas.microsoft.com/office/drawing/2014/chart" uri="{C3380CC4-5D6E-409C-BE32-E72D297353CC}">
              <c16:uniqueId val="{00000001-B228-4551-9C35-1FE063FE2B7A}"/>
            </c:ext>
          </c:extLst>
        </c:ser>
        <c:dLbls>
          <c:showLegendKey val="0"/>
          <c:showVal val="0"/>
          <c:showCatName val="0"/>
          <c:showSerName val="0"/>
          <c:showPercent val="0"/>
          <c:showBubbleSize val="0"/>
        </c:dLbls>
        <c:gapWidth val="150"/>
        <c:axId val="439104264"/>
        <c:axId val="439108968"/>
      </c:barChart>
      <c:catAx>
        <c:axId val="439104264"/>
        <c:scaling>
          <c:orientation val="minMax"/>
        </c:scaling>
        <c:delete val="0"/>
        <c:axPos val="l"/>
        <c:numFmt formatCode="General" sourceLinked="0"/>
        <c:majorTickMark val="out"/>
        <c:minorTickMark val="none"/>
        <c:tickLblPos val="nextTo"/>
        <c:spPr>
          <a:ln>
            <a:solidFill>
              <a:sysClr val="window" lastClr="FFFFFF">
                <a:lumMod val="75000"/>
              </a:sysClr>
            </a:solidFill>
          </a:ln>
        </c:spPr>
        <c:crossAx val="439108968"/>
        <c:crosses val="autoZero"/>
        <c:auto val="1"/>
        <c:lblAlgn val="ctr"/>
        <c:lblOffset val="100"/>
        <c:noMultiLvlLbl val="0"/>
      </c:catAx>
      <c:valAx>
        <c:axId val="439108968"/>
        <c:scaling>
          <c:orientation val="minMax"/>
        </c:scaling>
        <c:delete val="0"/>
        <c:axPos val="b"/>
        <c:majorGridlines>
          <c:spPr>
            <a:ln>
              <a:solidFill>
                <a:sysClr val="window" lastClr="FFFFFF">
                  <a:lumMod val="95000"/>
                </a:sysClr>
              </a:solidFill>
            </a:ln>
          </c:spPr>
        </c:majorGridlines>
        <c:numFmt formatCode="0,000" sourceLinked="0"/>
        <c:majorTickMark val="out"/>
        <c:minorTickMark val="none"/>
        <c:tickLblPos val="nextTo"/>
        <c:spPr>
          <a:ln>
            <a:solidFill>
              <a:sysClr val="window" lastClr="FFFFFF">
                <a:lumMod val="75000"/>
              </a:sysClr>
            </a:solidFill>
          </a:ln>
        </c:spPr>
        <c:crossAx val="439104264"/>
        <c:crosses val="autoZero"/>
        <c:crossBetween val="between"/>
      </c:valAx>
    </c:plotArea>
    <c:legend>
      <c:legendPos val="r"/>
      <c:layout>
        <c:manualLayout>
          <c:xMode val="edge"/>
          <c:yMode val="edge"/>
          <c:x val="0.862481399226806"/>
          <c:y val="8.3004311961004898E-2"/>
          <c:w val="0.11363797474033695"/>
          <c:h val="0.14351518560179977"/>
        </c:manualLayout>
      </c:layout>
      <c:overlay val="0"/>
    </c:legend>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734012763454722E-2"/>
          <c:y val="0.11678832116788321"/>
          <c:w val="0.89950543807442129"/>
          <c:h val="0.74281956134793492"/>
        </c:manualLayout>
      </c:layout>
      <c:barChart>
        <c:barDir val="col"/>
        <c:grouping val="clustered"/>
        <c:varyColors val="0"/>
        <c:ser>
          <c:idx val="0"/>
          <c:order val="0"/>
          <c:tx>
            <c:strRef>
              <c:f>'Figure 6'!$B$4</c:f>
              <c:strCache>
                <c:ptCount val="1"/>
                <c:pt idx="0">
                  <c:v>Males</c:v>
                </c:pt>
              </c:strCache>
            </c:strRef>
          </c:tx>
          <c:spPr>
            <a:solidFill>
              <a:srgbClr val="00205B"/>
            </a:solidFill>
            <a:ln>
              <a:noFill/>
            </a:ln>
            <a:effectLst/>
          </c:spPr>
          <c:invertIfNegative val="0"/>
          <c:cat>
            <c:strRef>
              <c:f>'Figure 6'!$A$5:$A$7</c:f>
              <c:strCache>
                <c:ptCount val="3"/>
                <c:pt idx="0">
                  <c:v>(1-4)</c:v>
                </c:pt>
                <c:pt idx="1">
                  <c:v>(5-10)</c:v>
                </c:pt>
                <c:pt idx="2">
                  <c:v>(11-18)</c:v>
                </c:pt>
              </c:strCache>
            </c:strRef>
          </c:cat>
          <c:val>
            <c:numRef>
              <c:f>'Figure 6'!$B$5:$B$7</c:f>
              <c:numCache>
                <c:formatCode>General</c:formatCode>
                <c:ptCount val="3"/>
                <c:pt idx="0">
                  <c:v>92.6</c:v>
                </c:pt>
                <c:pt idx="1">
                  <c:v>93.8</c:v>
                </c:pt>
                <c:pt idx="2">
                  <c:v>88.3</c:v>
                </c:pt>
              </c:numCache>
            </c:numRef>
          </c:val>
        </c:ser>
        <c:ser>
          <c:idx val="1"/>
          <c:order val="1"/>
          <c:tx>
            <c:strRef>
              <c:f>'Figure 6'!$C$4</c:f>
              <c:strCache>
                <c:ptCount val="1"/>
                <c:pt idx="0">
                  <c:v>Females</c:v>
                </c:pt>
              </c:strCache>
            </c:strRef>
          </c:tx>
          <c:spPr>
            <a:solidFill>
              <a:srgbClr val="CCDB28"/>
            </a:solidFill>
            <a:ln>
              <a:noFill/>
            </a:ln>
            <a:effectLst/>
          </c:spPr>
          <c:invertIfNegative val="0"/>
          <c:cat>
            <c:strRef>
              <c:f>'Figure 6'!$A$5:$A$7</c:f>
              <c:strCache>
                <c:ptCount val="3"/>
                <c:pt idx="0">
                  <c:v>(1-4)</c:v>
                </c:pt>
                <c:pt idx="1">
                  <c:v>(5-10)</c:v>
                </c:pt>
                <c:pt idx="2">
                  <c:v>(11-18)</c:v>
                </c:pt>
              </c:strCache>
            </c:strRef>
          </c:cat>
          <c:val>
            <c:numRef>
              <c:f>'Figure 6'!$C$5:$C$7</c:f>
              <c:numCache>
                <c:formatCode>General</c:formatCode>
                <c:ptCount val="3"/>
                <c:pt idx="0">
                  <c:v>73.3</c:v>
                </c:pt>
                <c:pt idx="1">
                  <c:v>79.099999999999994</c:v>
                </c:pt>
                <c:pt idx="2" formatCode="0.0">
                  <c:v>75</c:v>
                </c:pt>
              </c:numCache>
            </c:numRef>
          </c:val>
        </c:ser>
        <c:dLbls>
          <c:showLegendKey val="0"/>
          <c:showVal val="0"/>
          <c:showCatName val="0"/>
          <c:showSerName val="0"/>
          <c:showPercent val="0"/>
          <c:showBubbleSize val="0"/>
        </c:dLbls>
        <c:gapWidth val="219"/>
        <c:overlap val="-27"/>
        <c:axId val="440727568"/>
        <c:axId val="440725608"/>
      </c:barChart>
      <c:catAx>
        <c:axId val="44072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0725608"/>
        <c:crosses val="autoZero"/>
        <c:auto val="1"/>
        <c:lblAlgn val="ctr"/>
        <c:lblOffset val="100"/>
        <c:noMultiLvlLbl val="0"/>
      </c:catAx>
      <c:valAx>
        <c:axId val="440725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0727568"/>
        <c:crosses val="autoZero"/>
        <c:crossBetween val="between"/>
        <c:majorUnit val="20"/>
      </c:valAx>
      <c:spPr>
        <a:noFill/>
        <a:ln>
          <a:noFill/>
        </a:ln>
        <a:effectLst/>
      </c:spPr>
    </c:plotArea>
    <c:legend>
      <c:legendPos val="t"/>
      <c:layout>
        <c:manualLayout>
          <c:xMode val="edge"/>
          <c:yMode val="edge"/>
          <c:x val="0.79037796833259344"/>
          <c:y val="3.8929440389294405E-2"/>
          <c:w val="0.17097502278090609"/>
          <c:h val="5.47449087112286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050"/>
              <a:t>Rate %</a:t>
            </a:r>
          </a:p>
        </c:rich>
      </c:tx>
      <c:layout>
        <c:manualLayout>
          <c:xMode val="edge"/>
          <c:yMode val="edge"/>
          <c:x val="0.15280254547787966"/>
          <c:y val="0.87830687830687826"/>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073292046007663E-2"/>
          <c:y val="7.6623477620852948E-2"/>
          <c:w val="0.8950622674849007"/>
          <c:h val="0.79984113096974008"/>
        </c:manualLayout>
      </c:layout>
      <c:barChart>
        <c:barDir val="bar"/>
        <c:grouping val="stacked"/>
        <c:varyColors val="0"/>
        <c:ser>
          <c:idx val="0"/>
          <c:order val="0"/>
          <c:tx>
            <c:strRef>
              <c:f>'Figure 7'!$B$4</c:f>
              <c:strCache>
                <c:ptCount val="1"/>
                <c:pt idx="0">
                  <c:v>Full-Time</c:v>
                </c:pt>
              </c:strCache>
            </c:strRef>
          </c:tx>
          <c:spPr>
            <a:solidFill>
              <a:srgbClr val="00205B"/>
            </a:solidFill>
            <a:ln>
              <a:noFill/>
            </a:ln>
            <a:effectLst/>
          </c:spPr>
          <c:invertIfNegative val="0"/>
          <c:cat>
            <c:strRef>
              <c:f>'Figure 7'!$A$5:$A$8</c:f>
              <c:strCache>
                <c:ptCount val="4"/>
                <c:pt idx="0">
                  <c:v>Males without Dependants</c:v>
                </c:pt>
                <c:pt idx="1">
                  <c:v>Males with Dependants</c:v>
                </c:pt>
                <c:pt idx="2">
                  <c:v>Females without Dependants</c:v>
                </c:pt>
                <c:pt idx="3">
                  <c:v>Females with Dependants</c:v>
                </c:pt>
              </c:strCache>
            </c:strRef>
          </c:cat>
          <c:val>
            <c:numRef>
              <c:f>'Figure 7'!$B$5:$B$8</c:f>
              <c:numCache>
                <c:formatCode>General</c:formatCode>
                <c:ptCount val="4"/>
                <c:pt idx="0">
                  <c:v>91.3</c:v>
                </c:pt>
                <c:pt idx="1">
                  <c:v>95.3</c:v>
                </c:pt>
                <c:pt idx="2">
                  <c:v>71.3</c:v>
                </c:pt>
                <c:pt idx="3">
                  <c:v>57.8</c:v>
                </c:pt>
              </c:numCache>
            </c:numRef>
          </c:val>
        </c:ser>
        <c:ser>
          <c:idx val="1"/>
          <c:order val="1"/>
          <c:tx>
            <c:strRef>
              <c:f>'Figure 7'!$C$4</c:f>
              <c:strCache>
                <c:ptCount val="1"/>
                <c:pt idx="0">
                  <c:v>Part-Time</c:v>
                </c:pt>
              </c:strCache>
            </c:strRef>
          </c:tx>
          <c:spPr>
            <a:solidFill>
              <a:srgbClr val="CCDB28"/>
            </a:solidFill>
            <a:ln>
              <a:noFill/>
            </a:ln>
            <a:effectLst/>
          </c:spPr>
          <c:invertIfNegative val="0"/>
          <c:cat>
            <c:strRef>
              <c:f>'Figure 7'!$A$5:$A$8</c:f>
              <c:strCache>
                <c:ptCount val="4"/>
                <c:pt idx="0">
                  <c:v>Males without Dependants</c:v>
                </c:pt>
                <c:pt idx="1">
                  <c:v>Males with Dependants</c:v>
                </c:pt>
                <c:pt idx="2">
                  <c:v>Females without Dependants</c:v>
                </c:pt>
                <c:pt idx="3">
                  <c:v>Females with Dependants</c:v>
                </c:pt>
              </c:strCache>
            </c:strRef>
          </c:cat>
          <c:val>
            <c:numRef>
              <c:f>'Figure 7'!$C$5:$C$8</c:f>
              <c:numCache>
                <c:formatCode>General</c:formatCode>
                <c:ptCount val="4"/>
                <c:pt idx="0">
                  <c:v>8.6999999999999993</c:v>
                </c:pt>
                <c:pt idx="1">
                  <c:v>4.7</c:v>
                </c:pt>
                <c:pt idx="2">
                  <c:v>28.7</c:v>
                </c:pt>
                <c:pt idx="3">
                  <c:v>42.2</c:v>
                </c:pt>
              </c:numCache>
            </c:numRef>
          </c:val>
        </c:ser>
        <c:dLbls>
          <c:showLegendKey val="0"/>
          <c:showVal val="0"/>
          <c:showCatName val="0"/>
          <c:showSerName val="0"/>
          <c:showPercent val="0"/>
          <c:showBubbleSize val="0"/>
        </c:dLbls>
        <c:gapWidth val="150"/>
        <c:overlap val="100"/>
        <c:axId val="440729528"/>
        <c:axId val="440726784"/>
      </c:barChart>
      <c:catAx>
        <c:axId val="440729528"/>
        <c:scaling>
          <c:orientation val="minMax"/>
        </c:scaling>
        <c:delete val="0"/>
        <c:axPos val="l"/>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0726784"/>
        <c:crosses val="autoZero"/>
        <c:auto val="1"/>
        <c:lblAlgn val="ctr"/>
        <c:lblOffset val="100"/>
        <c:noMultiLvlLbl val="0"/>
      </c:catAx>
      <c:valAx>
        <c:axId val="440726784"/>
        <c:scaling>
          <c:orientation val="minMax"/>
          <c:max val="100"/>
        </c:scaling>
        <c:delete val="0"/>
        <c:axPos val="b"/>
        <c:majorGridlines>
          <c:spPr>
            <a:ln w="9525" cap="flat" cmpd="sng" algn="ctr">
              <a:solidFill>
                <a:schemeClr val="bg1">
                  <a:lumMod val="95000"/>
                </a:schemeClr>
              </a:solid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0729528"/>
        <c:crosses val="autoZero"/>
        <c:crossBetween val="between"/>
      </c:valAx>
      <c:spPr>
        <a:noFill/>
        <a:ln>
          <a:noFill/>
        </a:ln>
        <a:effectLst/>
      </c:spPr>
    </c:plotArea>
    <c:legend>
      <c:legendPos val="b"/>
      <c:layout>
        <c:manualLayout>
          <c:xMode val="edge"/>
          <c:yMode val="edge"/>
          <c:x val="0.56055692257217848"/>
          <c:y val="2.6934688719465617E-2"/>
          <c:w val="0.21379478727949705"/>
          <c:h val="5.952422613839937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11653049638386E-2"/>
          <c:y val="8.9872717400427168E-2"/>
          <c:w val="0.90372420513304097"/>
          <c:h val="0.72412511411927327"/>
        </c:manualLayout>
      </c:layout>
      <c:barChart>
        <c:barDir val="col"/>
        <c:grouping val="clustered"/>
        <c:varyColors val="0"/>
        <c:ser>
          <c:idx val="0"/>
          <c:order val="0"/>
          <c:tx>
            <c:strRef>
              <c:f>'Figure A'!$B$4</c:f>
              <c:strCache>
                <c:ptCount val="1"/>
                <c:pt idx="0">
                  <c:v>Female - no dependents</c:v>
                </c:pt>
              </c:strCache>
            </c:strRef>
          </c:tx>
          <c:spPr>
            <a:solidFill>
              <a:srgbClr val="CCDB28"/>
            </a:solidFill>
            <a:ln>
              <a:solidFill>
                <a:srgbClr val="CCDB28"/>
              </a:solidFill>
            </a:ln>
            <a:effectLst/>
          </c:spPr>
          <c:invertIfNegative val="0"/>
          <c:cat>
            <c:strRef>
              <c:f>'Figure A'!$A$5:$A$8</c:f>
              <c:strCache>
                <c:ptCount val="4"/>
                <c:pt idx="0">
                  <c:v>16-24</c:v>
                </c:pt>
                <c:pt idx="1">
                  <c:v>25-34</c:v>
                </c:pt>
                <c:pt idx="2">
                  <c:v>35-49</c:v>
                </c:pt>
                <c:pt idx="3">
                  <c:v>50-64</c:v>
                </c:pt>
              </c:strCache>
            </c:strRef>
          </c:cat>
          <c:val>
            <c:numRef>
              <c:f>'Figure A'!$B$5:$B$8</c:f>
              <c:numCache>
                <c:formatCode>0.0</c:formatCode>
                <c:ptCount val="4"/>
                <c:pt idx="0">
                  <c:v>78.930363064365267</c:v>
                </c:pt>
                <c:pt idx="1">
                  <c:v>92.253287988683894</c:v>
                </c:pt>
                <c:pt idx="2">
                  <c:v>77.943560118033332</c:v>
                </c:pt>
                <c:pt idx="3">
                  <c:v>60.947196152433115</c:v>
                </c:pt>
              </c:numCache>
            </c:numRef>
          </c:val>
        </c:ser>
        <c:ser>
          <c:idx val="1"/>
          <c:order val="1"/>
          <c:tx>
            <c:strRef>
              <c:f>'Figure A'!$C$4</c:f>
              <c:strCache>
                <c:ptCount val="1"/>
                <c:pt idx="0">
                  <c:v>Female - 1+ dependents</c:v>
                </c:pt>
              </c:strCache>
            </c:strRef>
          </c:tx>
          <c:spPr>
            <a:solidFill>
              <a:schemeClr val="accent6">
                <a:lumMod val="75000"/>
              </a:schemeClr>
            </a:solidFill>
            <a:ln>
              <a:solidFill>
                <a:schemeClr val="accent6">
                  <a:lumMod val="75000"/>
                </a:schemeClr>
              </a:solidFill>
            </a:ln>
            <a:effectLst/>
          </c:spPr>
          <c:invertIfNegative val="0"/>
          <c:cat>
            <c:strRef>
              <c:f>'Figure A'!$A$5:$A$8</c:f>
              <c:strCache>
                <c:ptCount val="4"/>
                <c:pt idx="0">
                  <c:v>16-24</c:v>
                </c:pt>
                <c:pt idx="1">
                  <c:v>25-34</c:v>
                </c:pt>
                <c:pt idx="2">
                  <c:v>35-49</c:v>
                </c:pt>
                <c:pt idx="3">
                  <c:v>50-64</c:v>
                </c:pt>
              </c:strCache>
            </c:strRef>
          </c:cat>
          <c:val>
            <c:numRef>
              <c:f>'Figure A'!$C$5:$C$8</c:f>
              <c:numCache>
                <c:formatCode>0.0</c:formatCode>
                <c:ptCount val="4"/>
                <c:pt idx="0">
                  <c:v>48.7</c:v>
                </c:pt>
                <c:pt idx="1">
                  <c:v>72.056534462362237</c:v>
                </c:pt>
                <c:pt idx="2">
                  <c:v>80.306636646295701</c:v>
                </c:pt>
                <c:pt idx="3">
                  <c:v>70.000995321986665</c:v>
                </c:pt>
              </c:numCache>
            </c:numRef>
          </c:val>
        </c:ser>
        <c:ser>
          <c:idx val="2"/>
          <c:order val="2"/>
          <c:tx>
            <c:strRef>
              <c:f>'Figure A'!$D$4</c:f>
              <c:strCache>
                <c:ptCount val="1"/>
                <c:pt idx="0">
                  <c:v>Male - no dependents</c:v>
                </c:pt>
              </c:strCache>
            </c:strRef>
          </c:tx>
          <c:spPr>
            <a:solidFill>
              <a:srgbClr val="0070C0"/>
            </a:solidFill>
            <a:ln>
              <a:noFill/>
            </a:ln>
            <a:effectLst/>
          </c:spPr>
          <c:invertIfNegative val="0"/>
          <c:dPt>
            <c:idx val="0"/>
            <c:invertIfNegative val="0"/>
            <c:bubble3D val="0"/>
            <c:spPr>
              <a:solidFill>
                <a:srgbClr val="0070C0"/>
              </a:solidFill>
              <a:ln>
                <a:solidFill>
                  <a:srgbClr val="0070C0"/>
                </a:solidFill>
              </a:ln>
              <a:effectLst/>
            </c:spPr>
          </c:dPt>
          <c:cat>
            <c:strRef>
              <c:f>'Figure A'!$A$5:$A$8</c:f>
              <c:strCache>
                <c:ptCount val="4"/>
                <c:pt idx="0">
                  <c:v>16-24</c:v>
                </c:pt>
                <c:pt idx="1">
                  <c:v>25-34</c:v>
                </c:pt>
                <c:pt idx="2">
                  <c:v>35-49</c:v>
                </c:pt>
                <c:pt idx="3">
                  <c:v>50-64</c:v>
                </c:pt>
              </c:strCache>
            </c:strRef>
          </c:cat>
          <c:val>
            <c:numRef>
              <c:f>'Figure A'!$D$5:$D$8</c:f>
              <c:numCache>
                <c:formatCode>0.0</c:formatCode>
                <c:ptCount val="4"/>
                <c:pt idx="0">
                  <c:v>67.476595440577441</c:v>
                </c:pt>
                <c:pt idx="1">
                  <c:v>92.177989225494997</c:v>
                </c:pt>
                <c:pt idx="2">
                  <c:v>85.467984779798641</c:v>
                </c:pt>
                <c:pt idx="3">
                  <c:v>66.71681801171556</c:v>
                </c:pt>
              </c:numCache>
            </c:numRef>
          </c:val>
        </c:ser>
        <c:ser>
          <c:idx val="3"/>
          <c:order val="3"/>
          <c:tx>
            <c:strRef>
              <c:f>'Figure A'!$E$4</c:f>
              <c:strCache>
                <c:ptCount val="1"/>
                <c:pt idx="0">
                  <c:v>Male - 1+ dependents</c:v>
                </c:pt>
              </c:strCache>
            </c:strRef>
          </c:tx>
          <c:spPr>
            <a:solidFill>
              <a:srgbClr val="00205B"/>
            </a:solidFill>
            <a:ln>
              <a:solidFill>
                <a:srgbClr val="00205B"/>
              </a:solidFill>
            </a:ln>
            <a:effectLst/>
          </c:spPr>
          <c:invertIfNegative val="0"/>
          <c:cat>
            <c:strRef>
              <c:f>'Figure A'!$A$5:$A$8</c:f>
              <c:strCache>
                <c:ptCount val="4"/>
                <c:pt idx="0">
                  <c:v>16-24</c:v>
                </c:pt>
                <c:pt idx="1">
                  <c:v>25-34</c:v>
                </c:pt>
                <c:pt idx="2">
                  <c:v>35-49</c:v>
                </c:pt>
                <c:pt idx="3">
                  <c:v>50-64</c:v>
                </c:pt>
              </c:strCache>
            </c:strRef>
          </c:cat>
          <c:val>
            <c:numRef>
              <c:f>'Figure A'!$E$5:$E$8</c:f>
              <c:numCache>
                <c:formatCode>0.0</c:formatCode>
                <c:ptCount val="4"/>
                <c:pt idx="0">
                  <c:v>67</c:v>
                </c:pt>
                <c:pt idx="1">
                  <c:v>92.687327531309705</c:v>
                </c:pt>
                <c:pt idx="2">
                  <c:v>94.678846254514994</c:v>
                </c:pt>
                <c:pt idx="3">
                  <c:v>84.829957967137943</c:v>
                </c:pt>
              </c:numCache>
            </c:numRef>
          </c:val>
        </c:ser>
        <c:dLbls>
          <c:showLegendKey val="0"/>
          <c:showVal val="0"/>
          <c:showCatName val="0"/>
          <c:showSerName val="0"/>
          <c:showPercent val="0"/>
          <c:showBubbleSize val="0"/>
        </c:dLbls>
        <c:gapWidth val="219"/>
        <c:overlap val="-27"/>
        <c:axId val="440728744"/>
        <c:axId val="440729136"/>
      </c:barChart>
      <c:catAx>
        <c:axId val="44072874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40729136"/>
        <c:crosses val="autoZero"/>
        <c:auto val="1"/>
        <c:lblAlgn val="ctr"/>
        <c:lblOffset val="100"/>
        <c:noMultiLvlLbl val="0"/>
      </c:catAx>
      <c:valAx>
        <c:axId val="440729136"/>
        <c:scaling>
          <c:orientation val="minMax"/>
        </c:scaling>
        <c:delete val="0"/>
        <c:axPos val="l"/>
        <c:majorGridlines>
          <c:spPr>
            <a:ln w="9525" cap="flat" cmpd="sng" algn="ctr">
              <a:solidFill>
                <a:schemeClr val="bg1">
                  <a:lumMod val="95000"/>
                </a:schemeClr>
              </a:solidFill>
              <a:round/>
            </a:ln>
            <a:effectLst/>
          </c:spPr>
        </c:majorGridlines>
        <c:numFmt formatCode="General" sourceLinked="0"/>
        <c:majorTickMark val="out"/>
        <c:minorTickMark val="none"/>
        <c:tickLblPos val="nextTo"/>
        <c:spPr>
          <a:solidFill>
            <a:schemeClr val="bg1"/>
          </a:solid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40728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000"/>
              <a:t>Rate %</a:t>
            </a:r>
          </a:p>
        </c:rich>
      </c:tx>
      <c:layout>
        <c:manualLayout>
          <c:xMode val="edge"/>
          <c:yMode val="edge"/>
          <c:x val="1.1995823005721737E-3"/>
          <c:y val="3.503649098047918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'Figure B'!$B$4</c:f>
              <c:strCache>
                <c:ptCount val="1"/>
                <c:pt idx="0">
                  <c:v>Male - No Dependents</c:v>
                </c:pt>
              </c:strCache>
            </c:strRef>
          </c:tx>
          <c:spPr>
            <a:ln w="28575" cap="rnd">
              <a:solidFill>
                <a:srgbClr val="00205B"/>
              </a:solidFill>
              <a:round/>
            </a:ln>
            <a:effectLst/>
          </c:spPr>
          <c:marker>
            <c:symbol val="none"/>
          </c:marker>
          <c:dLbls>
            <c:dLbl>
              <c:idx val="10"/>
              <c:layout>
                <c:manualLayout>
                  <c:x val="0"/>
                  <c:y val="1.9464717211377325E-2"/>
                </c:manualLayout>
              </c:layout>
              <c:tx>
                <c:rich>
                  <a:bodyPr/>
                  <a:lstStyle/>
                  <a:p>
                    <a:fld id="{89513393-EB43-40CB-A7CB-47E0BE702A4E}" type="VALUE">
                      <a:rPr lang="en-US" b="1">
                        <a:solidFill>
                          <a:srgbClr val="00205B"/>
                        </a:solidFill>
                      </a:rPr>
                      <a:pPr/>
                      <a:t>[VALUE]</a:t>
                    </a:fld>
                    <a:endParaRPr lang="en-GB"/>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B'!$A$5:$A$15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B'!$B$5:$B$15</c:f>
              <c:numCache>
                <c:formatCode>0.0</c:formatCode>
                <c:ptCount val="11"/>
                <c:pt idx="0">
                  <c:v>71.429750940218213</c:v>
                </c:pt>
                <c:pt idx="1">
                  <c:v>77.033707083574271</c:v>
                </c:pt>
                <c:pt idx="2">
                  <c:v>75.884628942641797</c:v>
                </c:pt>
                <c:pt idx="3">
                  <c:v>76.77215215000615</c:v>
                </c:pt>
                <c:pt idx="4">
                  <c:v>76.383716081160756</c:v>
                </c:pt>
                <c:pt idx="5">
                  <c:v>74.858326203142241</c:v>
                </c:pt>
                <c:pt idx="6">
                  <c:v>80</c:v>
                </c:pt>
                <c:pt idx="7">
                  <c:v>76.506089407683135</c:v>
                </c:pt>
                <c:pt idx="8">
                  <c:v>75.886535355598056</c:v>
                </c:pt>
                <c:pt idx="9">
                  <c:v>74.346396186289937</c:v>
                </c:pt>
                <c:pt idx="10">
                  <c:v>75.501367741084962</c:v>
                </c:pt>
              </c:numCache>
            </c:numRef>
          </c:val>
          <c:smooth val="0"/>
        </c:ser>
        <c:ser>
          <c:idx val="1"/>
          <c:order val="1"/>
          <c:tx>
            <c:strRef>
              <c:f>'Figure B'!$C$4</c:f>
              <c:strCache>
                <c:ptCount val="1"/>
                <c:pt idx="0">
                  <c:v>Male - Dependents</c:v>
                </c:pt>
              </c:strCache>
            </c:strRef>
          </c:tx>
          <c:spPr>
            <a:ln w="28575" cap="rnd">
              <a:solidFill>
                <a:srgbClr val="0070C0"/>
              </a:solidFill>
              <a:round/>
            </a:ln>
            <a:effectLst/>
          </c:spPr>
          <c:marker>
            <c:symbol val="none"/>
          </c:marker>
          <c:dLbls>
            <c:dLbl>
              <c:idx val="10"/>
              <c:layout/>
              <c:tx>
                <c:rich>
                  <a:bodyPr/>
                  <a:lstStyle/>
                  <a:p>
                    <a:fld id="{8FBF4A39-AE38-4823-9A13-3D555CAFB947}" type="VALUE">
                      <a:rPr lang="en-US" b="1">
                        <a:solidFill>
                          <a:srgbClr val="0070C0"/>
                        </a:solidFill>
                      </a:rPr>
                      <a:pPr/>
                      <a:t>[VALUE]</a:t>
                    </a:fld>
                    <a:endParaRPr lang="en-GB"/>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B'!$A$5:$A$15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B'!$C$5:$C$15</c:f>
              <c:numCache>
                <c:formatCode>0.0</c:formatCode>
                <c:ptCount val="11"/>
                <c:pt idx="0">
                  <c:v>93.245410496144132</c:v>
                </c:pt>
                <c:pt idx="1">
                  <c:v>90.997470581766194</c:v>
                </c:pt>
                <c:pt idx="2">
                  <c:v>93.898316016920461</c:v>
                </c:pt>
                <c:pt idx="3">
                  <c:v>94.914867190589433</c:v>
                </c:pt>
                <c:pt idx="4">
                  <c:v>92.340184801055997</c:v>
                </c:pt>
                <c:pt idx="5">
                  <c:v>90.475828163408636</c:v>
                </c:pt>
                <c:pt idx="6">
                  <c:v>90.694100286772283</c:v>
                </c:pt>
                <c:pt idx="7">
                  <c:v>92.543862191283793</c:v>
                </c:pt>
                <c:pt idx="8">
                  <c:v>90.113826907559272</c:v>
                </c:pt>
                <c:pt idx="9">
                  <c:v>92.133905579399141</c:v>
                </c:pt>
                <c:pt idx="10">
                  <c:v>92.012753137902351</c:v>
                </c:pt>
              </c:numCache>
            </c:numRef>
          </c:val>
          <c:smooth val="0"/>
        </c:ser>
        <c:ser>
          <c:idx val="2"/>
          <c:order val="2"/>
          <c:tx>
            <c:strRef>
              <c:f>'Figure B'!$D$4</c:f>
              <c:strCache>
                <c:ptCount val="1"/>
                <c:pt idx="0">
                  <c:v>Female - No Dependents</c:v>
                </c:pt>
              </c:strCache>
            </c:strRef>
          </c:tx>
          <c:spPr>
            <a:ln w="28575" cap="rnd">
              <a:solidFill>
                <a:schemeClr val="accent6">
                  <a:lumMod val="75000"/>
                </a:schemeClr>
              </a:solidFill>
              <a:round/>
            </a:ln>
            <a:effectLst/>
          </c:spPr>
          <c:marker>
            <c:symbol val="none"/>
          </c:marker>
          <c:dLbls>
            <c:dLbl>
              <c:idx val="10"/>
              <c:layout/>
              <c:tx>
                <c:rich>
                  <a:bodyPr/>
                  <a:lstStyle/>
                  <a:p>
                    <a:fld id="{959AED03-BA00-4CDE-A53C-9FD22256B6AB}" type="VALUE">
                      <a:rPr lang="en-US" b="1">
                        <a:solidFill>
                          <a:schemeClr val="accent6">
                            <a:lumMod val="75000"/>
                          </a:schemeClr>
                        </a:solidFill>
                      </a:rPr>
                      <a:pPr/>
                      <a:t>[VALUE]</a:t>
                    </a:fld>
                    <a:endParaRPr lang="en-GB"/>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B'!$A$5:$A$15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B'!$D$5:$D$15</c:f>
              <c:numCache>
                <c:formatCode>0.0</c:formatCode>
                <c:ptCount val="11"/>
                <c:pt idx="0">
                  <c:v>64.442732688354795</c:v>
                </c:pt>
                <c:pt idx="1">
                  <c:v>64.131608690192138</c:v>
                </c:pt>
                <c:pt idx="2">
                  <c:v>65.011438454349786</c:v>
                </c:pt>
                <c:pt idx="3">
                  <c:v>69.621094701200917</c:v>
                </c:pt>
                <c:pt idx="4">
                  <c:v>64.808936758720989</c:v>
                </c:pt>
                <c:pt idx="5">
                  <c:v>66.093723849372381</c:v>
                </c:pt>
                <c:pt idx="6">
                  <c:v>65.703125313958026</c:v>
                </c:pt>
                <c:pt idx="7">
                  <c:v>67.781570943949106</c:v>
                </c:pt>
                <c:pt idx="8">
                  <c:v>64.700337904544753</c:v>
                </c:pt>
                <c:pt idx="9">
                  <c:v>68.199305359394955</c:v>
                </c:pt>
                <c:pt idx="10">
                  <c:v>69.470584601445537</c:v>
                </c:pt>
              </c:numCache>
            </c:numRef>
          </c:val>
          <c:smooth val="0"/>
        </c:ser>
        <c:ser>
          <c:idx val="3"/>
          <c:order val="3"/>
          <c:tx>
            <c:strRef>
              <c:f>'Figure B'!$E$4</c:f>
              <c:strCache>
                <c:ptCount val="1"/>
                <c:pt idx="0">
                  <c:v>Female - Dependents</c:v>
                </c:pt>
              </c:strCache>
            </c:strRef>
          </c:tx>
          <c:spPr>
            <a:ln w="28575" cap="rnd">
              <a:solidFill>
                <a:srgbClr val="CCDB28"/>
              </a:solidFill>
              <a:round/>
            </a:ln>
            <a:effectLst/>
          </c:spPr>
          <c:marker>
            <c:symbol val="none"/>
          </c:marker>
          <c:dLbls>
            <c:dLbl>
              <c:idx val="10"/>
              <c:layout>
                <c:manualLayout>
                  <c:x val="-1.9826516420180396E-3"/>
                  <c:y val="-3.892943442275465E-2"/>
                </c:manualLayout>
              </c:layout>
              <c:tx>
                <c:rich>
                  <a:bodyPr/>
                  <a:lstStyle/>
                  <a:p>
                    <a:fld id="{70737693-5E46-4DFC-BAA3-7A4D1DD0580E}" type="VALUE">
                      <a:rPr lang="en-US" b="1">
                        <a:solidFill>
                          <a:srgbClr val="CCDB28"/>
                        </a:solidFill>
                      </a:rPr>
                      <a:pPr/>
                      <a:t>[VALUE]</a:t>
                    </a:fld>
                    <a:endParaRPr lang="en-GB"/>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B'!$A$5:$A$15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B'!$E$5:$E$15</c:f>
              <c:numCache>
                <c:formatCode>0.0</c:formatCode>
                <c:ptCount val="11"/>
                <c:pt idx="0">
                  <c:v>70.058758222421162</c:v>
                </c:pt>
                <c:pt idx="1">
                  <c:v>72.08776579552972</c:v>
                </c:pt>
                <c:pt idx="2">
                  <c:v>76.739181437944453</c:v>
                </c:pt>
                <c:pt idx="3">
                  <c:v>70.600027009233784</c:v>
                </c:pt>
                <c:pt idx="4">
                  <c:v>72.904304598350464</c:v>
                </c:pt>
                <c:pt idx="5">
                  <c:v>71.659675407920332</c:v>
                </c:pt>
                <c:pt idx="6">
                  <c:v>70.372614484151512</c:v>
                </c:pt>
                <c:pt idx="7">
                  <c:v>75.700374921891282</c:v>
                </c:pt>
                <c:pt idx="8">
                  <c:v>74.024294758506528</c:v>
                </c:pt>
                <c:pt idx="9">
                  <c:v>75.046788628300718</c:v>
                </c:pt>
                <c:pt idx="10">
                  <c:v>75.777763111217439</c:v>
                </c:pt>
              </c:numCache>
            </c:numRef>
          </c:val>
          <c:smooth val="0"/>
        </c:ser>
        <c:dLbls>
          <c:showLegendKey val="0"/>
          <c:showVal val="0"/>
          <c:showCatName val="0"/>
          <c:showSerName val="0"/>
          <c:showPercent val="0"/>
          <c:showBubbleSize val="0"/>
        </c:dLbls>
        <c:smooth val="0"/>
        <c:axId val="440729920"/>
        <c:axId val="440727960"/>
      </c:lineChart>
      <c:catAx>
        <c:axId val="440729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727960"/>
        <c:crosses val="autoZero"/>
        <c:auto val="1"/>
        <c:lblAlgn val="ctr"/>
        <c:lblOffset val="100"/>
        <c:noMultiLvlLbl val="0"/>
      </c:catAx>
      <c:valAx>
        <c:axId val="440727960"/>
        <c:scaling>
          <c:orientation val="minMax"/>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729920"/>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704250</xdr:colOff>
      <xdr:row>4</xdr:row>
      <xdr:rowOff>19050</xdr:rowOff>
    </xdr:to>
    <xdr:pic>
      <xdr:nvPicPr>
        <xdr:cNvPr id="2" name="Picture 1" descr="NISRA-acronym-bilingual-281.jpg"/>
        <xdr:cNvPicPr>
          <a:picLocks noChangeAspect="1"/>
        </xdr:cNvPicPr>
      </xdr:nvPicPr>
      <xdr:blipFill>
        <a:blip xmlns:r="http://schemas.openxmlformats.org/officeDocument/2006/relationships" r:embed="rId1" cstate="print"/>
        <a:stretch>
          <a:fillRect/>
        </a:stretch>
      </xdr:blipFill>
      <xdr:spPr>
        <a:xfrm>
          <a:off x="6286500" y="0"/>
          <a:ext cx="2723550" cy="8191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152400</xdr:colOff>
      <xdr:row>1</xdr:row>
      <xdr:rowOff>85725</xdr:rowOff>
    </xdr:from>
    <xdr:to>
      <xdr:col>14</xdr:col>
      <xdr:colOff>133350</xdr:colOff>
      <xdr:row>18</xdr:row>
      <xdr:rowOff>47625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114300</xdr:colOff>
      <xdr:row>1</xdr:row>
      <xdr:rowOff>57150</xdr:rowOff>
    </xdr:from>
    <xdr:to>
      <xdr:col>13</xdr:col>
      <xdr:colOff>323850</xdr:colOff>
      <xdr:row>15</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cdr:y>
    </cdr:from>
    <cdr:to>
      <cdr:x>0.11276</cdr:x>
      <cdr:y>0.07542</cdr:y>
    </cdr:to>
    <cdr:sp macro="" textlink="">
      <cdr:nvSpPr>
        <cdr:cNvPr id="2" name="TextBox 1"/>
        <cdr:cNvSpPr txBox="1"/>
      </cdr:nvSpPr>
      <cdr:spPr>
        <a:xfrm xmlns:a="http://schemas.openxmlformats.org/drawingml/2006/main">
          <a:off x="0" y="0"/>
          <a:ext cx="642275" cy="2205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900" b="1">
              <a:latin typeface="Arial" panose="020B0604020202020204" pitchFamily="34" charset="0"/>
              <a:cs typeface="Arial" panose="020B0604020202020204" pitchFamily="34" charset="0"/>
            </a:rPr>
            <a:t>Rate %</a:t>
          </a:r>
        </a:p>
      </cdr:txBody>
    </cdr:sp>
  </cdr:relSizeAnchor>
  <cdr:relSizeAnchor xmlns:cdr="http://schemas.openxmlformats.org/drawingml/2006/chartDrawing">
    <cdr:from>
      <cdr:x>0.35619</cdr:x>
      <cdr:y>0.92241</cdr:y>
    </cdr:from>
    <cdr:to>
      <cdr:x>0.74415</cdr:x>
      <cdr:y>0.98851</cdr:y>
    </cdr:to>
    <cdr:sp macro="" textlink="">
      <cdr:nvSpPr>
        <cdr:cNvPr id="3" name="TextBox 2"/>
        <cdr:cNvSpPr txBox="1"/>
      </cdr:nvSpPr>
      <cdr:spPr>
        <a:xfrm xmlns:a="http://schemas.openxmlformats.org/drawingml/2006/main">
          <a:off x="2028825" y="3057525"/>
          <a:ext cx="220980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900">
              <a:latin typeface="Arial" panose="020B0604020202020204" pitchFamily="34" charset="0"/>
              <a:cs typeface="Arial" panose="020B0604020202020204" pitchFamily="34" charset="0"/>
            </a:rPr>
            <a:t>Age of youngest dependent child</a:t>
          </a: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219075</xdr:colOff>
      <xdr:row>1</xdr:row>
      <xdr:rowOff>85725</xdr:rowOff>
    </xdr:from>
    <xdr:to>
      <xdr:col>13</xdr:col>
      <xdr:colOff>219075</xdr:colOff>
      <xdr:row>20</xdr:row>
      <xdr:rowOff>66675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466725</xdr:colOff>
      <xdr:row>3</xdr:row>
      <xdr:rowOff>57150</xdr:rowOff>
    </xdr:from>
    <xdr:to>
      <xdr:col>16</xdr:col>
      <xdr:colOff>447675</xdr:colOff>
      <xdr:row>18</xdr:row>
      <xdr:rowOff>118745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0.22989</cdr:x>
      <cdr:y>0.23554</cdr:y>
    </cdr:from>
    <cdr:to>
      <cdr:x>0.2628</cdr:x>
      <cdr:y>0.32109</cdr:y>
    </cdr:to>
    <cdr:sp macro="" textlink="">
      <cdr:nvSpPr>
        <cdr:cNvPr id="2" name="TextBox 2"/>
        <cdr:cNvSpPr txBox="1"/>
      </cdr:nvSpPr>
      <cdr:spPr>
        <a:xfrm xmlns:a="http://schemas.openxmlformats.org/drawingml/2006/main">
          <a:off x="1397046" y="736915"/>
          <a:ext cx="199992" cy="26765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2000" b="1">
              <a:solidFill>
                <a:srgbClr val="3550B5"/>
              </a:solidFill>
            </a:rPr>
            <a:t>*</a:t>
          </a:r>
        </a:p>
      </cdr:txBody>
    </cdr:sp>
  </cdr:relSizeAnchor>
  <cdr:relSizeAnchor xmlns:cdr="http://schemas.openxmlformats.org/drawingml/2006/chartDrawing">
    <cdr:from>
      <cdr:x>0.14847</cdr:x>
      <cdr:y>0.35976</cdr:y>
    </cdr:from>
    <cdr:to>
      <cdr:x>0.18025</cdr:x>
      <cdr:y>0.44531</cdr:y>
    </cdr:to>
    <cdr:sp macro="" textlink="">
      <cdr:nvSpPr>
        <cdr:cNvPr id="3" name="TextBox 2"/>
        <cdr:cNvSpPr txBox="1"/>
      </cdr:nvSpPr>
      <cdr:spPr>
        <a:xfrm xmlns:a="http://schemas.openxmlformats.org/drawingml/2006/main">
          <a:off x="902245" y="1125549"/>
          <a:ext cx="193130" cy="26765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p xmlns:a="http://schemas.openxmlformats.org/drawingml/2006/main">
          <a:r>
            <a:rPr lang="en-GB" sz="2000" b="1">
              <a:ln>
                <a:noFill/>
              </a:ln>
              <a:solidFill>
                <a:srgbClr val="548235"/>
              </a:solidFill>
            </a:rPr>
            <a:t>*</a:t>
          </a:r>
        </a:p>
      </cdr:txBody>
    </cdr:sp>
  </cdr:relSizeAnchor>
  <cdr:relSizeAnchor xmlns:cdr="http://schemas.openxmlformats.org/drawingml/2006/chartDrawing">
    <cdr:from>
      <cdr:x>0</cdr:x>
      <cdr:y>0</cdr:y>
    </cdr:from>
    <cdr:to>
      <cdr:x>0.10218</cdr:x>
      <cdr:y>0.06779</cdr:y>
    </cdr:to>
    <cdr:sp macro="" textlink="">
      <cdr:nvSpPr>
        <cdr:cNvPr id="4" name="TextBox 2"/>
        <cdr:cNvSpPr txBox="1"/>
      </cdr:nvSpPr>
      <cdr:spPr>
        <a:xfrm xmlns:a="http://schemas.openxmlformats.org/drawingml/2006/main">
          <a:off x="0" y="0"/>
          <a:ext cx="620973" cy="19789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p xmlns:a="http://schemas.openxmlformats.org/drawingml/2006/main">
          <a:r>
            <a:rPr lang="en-GB" sz="900" b="1"/>
            <a:t>Rate %</a:t>
          </a:r>
        </a:p>
      </cdr:txBody>
    </cdr:sp>
  </cdr:relSizeAnchor>
</c:userShapes>
</file>

<file path=xl/drawings/drawing16.xml><?xml version="1.0" encoding="utf-8"?>
<xdr:wsDr xmlns:xdr="http://schemas.openxmlformats.org/drawingml/2006/spreadsheetDrawing" xmlns:a="http://schemas.openxmlformats.org/drawingml/2006/main">
  <xdr:twoCellAnchor>
    <xdr:from>
      <xdr:col>6</xdr:col>
      <xdr:colOff>604836</xdr:colOff>
      <xdr:row>3</xdr:row>
      <xdr:rowOff>14286</xdr:rowOff>
    </xdr:from>
    <xdr:to>
      <xdr:col>17</xdr:col>
      <xdr:colOff>304799</xdr:colOff>
      <xdr:row>18</xdr:row>
      <xdr:rowOff>38099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223837</xdr:colOff>
      <xdr:row>1</xdr:row>
      <xdr:rowOff>71436</xdr:rowOff>
    </xdr:from>
    <xdr:to>
      <xdr:col>13</xdr:col>
      <xdr:colOff>257175</xdr:colOff>
      <xdr:row>19</xdr:row>
      <xdr:rowOff>76199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0.41725</cdr:x>
      <cdr:y>0.25381</cdr:y>
    </cdr:from>
    <cdr:to>
      <cdr:x>0.5338</cdr:x>
      <cdr:y>0.33703</cdr:y>
    </cdr:to>
    <cdr:sp macro="" textlink="">
      <cdr:nvSpPr>
        <cdr:cNvPr id="2" name="TextBox 1"/>
        <cdr:cNvSpPr txBox="1"/>
      </cdr:nvSpPr>
      <cdr:spPr>
        <a:xfrm xmlns:a="http://schemas.openxmlformats.org/drawingml/2006/main">
          <a:off x="2557463" y="871539"/>
          <a:ext cx="71437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b="1">
              <a:solidFill>
                <a:srgbClr val="00205B"/>
              </a:solidFill>
              <a:latin typeface="Arial" panose="020B0604020202020204" pitchFamily="34" charset="0"/>
              <a:cs typeface="Arial" panose="020B0604020202020204" pitchFamily="34" charset="0"/>
            </a:rPr>
            <a:t>Males</a:t>
          </a:r>
        </a:p>
      </cdr:txBody>
    </cdr:sp>
  </cdr:relSizeAnchor>
  <cdr:relSizeAnchor xmlns:cdr="http://schemas.openxmlformats.org/drawingml/2006/chartDrawing">
    <cdr:from>
      <cdr:x>0.41699</cdr:x>
      <cdr:y>0.66112</cdr:y>
    </cdr:from>
    <cdr:to>
      <cdr:x>0.54779</cdr:x>
      <cdr:y>0.74434</cdr:y>
    </cdr:to>
    <cdr:sp macro="" textlink="">
      <cdr:nvSpPr>
        <cdr:cNvPr id="3" name="TextBox 1"/>
        <cdr:cNvSpPr txBox="1"/>
      </cdr:nvSpPr>
      <cdr:spPr>
        <a:xfrm xmlns:a="http://schemas.openxmlformats.org/drawingml/2006/main">
          <a:off x="2555875" y="2270125"/>
          <a:ext cx="801688"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b="1">
              <a:solidFill>
                <a:srgbClr val="CCDB28"/>
              </a:solidFill>
              <a:latin typeface="Arial" panose="020B0604020202020204" pitchFamily="34" charset="0"/>
              <a:cs typeface="Arial" panose="020B0604020202020204" pitchFamily="34" charset="0"/>
            </a:rPr>
            <a:t>Females</a:t>
          </a:r>
        </a:p>
      </cdr:txBody>
    </cdr:sp>
  </cdr:relSizeAnchor>
</c:userShapes>
</file>

<file path=xl/drawings/drawing4.xml><?xml version="1.0" encoding="utf-8"?>
<xdr:wsDr xmlns:xdr="http://schemas.openxmlformats.org/drawingml/2006/spreadsheetDrawing" xmlns:a="http://schemas.openxmlformats.org/drawingml/2006/main">
  <xdr:twoCellAnchor>
    <xdr:from>
      <xdr:col>6</xdr:col>
      <xdr:colOff>214311</xdr:colOff>
      <xdr:row>1</xdr:row>
      <xdr:rowOff>90486</xdr:rowOff>
    </xdr:from>
    <xdr:to>
      <xdr:col>17</xdr:col>
      <xdr:colOff>371475</xdr:colOff>
      <xdr:row>22</xdr:row>
      <xdr:rowOff>114299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0.44483</cdr:x>
      <cdr:y>0.06036</cdr:y>
    </cdr:from>
    <cdr:to>
      <cdr:x>0.65302</cdr:x>
      <cdr:y>0.11479</cdr:y>
    </cdr:to>
    <cdr:sp macro="" textlink="">
      <cdr:nvSpPr>
        <cdr:cNvPr id="2" name="TextBox 1"/>
        <cdr:cNvSpPr txBox="1"/>
      </cdr:nvSpPr>
      <cdr:spPr>
        <a:xfrm xmlns:a="http://schemas.openxmlformats.org/drawingml/2006/main">
          <a:off x="3052764" y="242888"/>
          <a:ext cx="14287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b="1">
              <a:solidFill>
                <a:srgbClr val="CCDB28"/>
              </a:solidFill>
              <a:latin typeface="Arial" panose="020B0604020202020204" pitchFamily="34" charset="0"/>
              <a:cs typeface="Arial" panose="020B0604020202020204" pitchFamily="34" charset="0"/>
            </a:rPr>
            <a:t>Female Employees</a:t>
          </a:r>
        </a:p>
      </cdr:txBody>
    </cdr:sp>
  </cdr:relSizeAnchor>
  <cdr:relSizeAnchor xmlns:cdr="http://schemas.openxmlformats.org/drawingml/2006/chartDrawing">
    <cdr:from>
      <cdr:x>0.45709</cdr:x>
      <cdr:y>0.18777</cdr:y>
    </cdr:from>
    <cdr:to>
      <cdr:x>0.66528</cdr:x>
      <cdr:y>0.24221</cdr:y>
    </cdr:to>
    <cdr:sp macro="" textlink="">
      <cdr:nvSpPr>
        <cdr:cNvPr id="3" name="TextBox 1"/>
        <cdr:cNvSpPr txBox="1"/>
      </cdr:nvSpPr>
      <cdr:spPr>
        <a:xfrm xmlns:a="http://schemas.openxmlformats.org/drawingml/2006/main">
          <a:off x="3136900" y="755650"/>
          <a:ext cx="1428750" cy="2190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b="1">
              <a:solidFill>
                <a:srgbClr val="00205B"/>
              </a:solidFill>
              <a:latin typeface="Arial" panose="020B0604020202020204" pitchFamily="34" charset="0"/>
              <a:cs typeface="Arial" panose="020B0604020202020204" pitchFamily="34" charset="0"/>
            </a:rPr>
            <a:t>Male Employees</a:t>
          </a:r>
        </a:p>
      </cdr:txBody>
    </cdr:sp>
  </cdr:relSizeAnchor>
  <cdr:relSizeAnchor xmlns:cdr="http://schemas.openxmlformats.org/drawingml/2006/chartDrawing">
    <cdr:from>
      <cdr:x>0.45431</cdr:x>
      <cdr:y>0.58304</cdr:y>
    </cdr:from>
    <cdr:to>
      <cdr:x>0.6625</cdr:x>
      <cdr:y>0.63748</cdr:y>
    </cdr:to>
    <cdr:sp macro="" textlink="">
      <cdr:nvSpPr>
        <cdr:cNvPr id="4" name="TextBox 1"/>
        <cdr:cNvSpPr txBox="1"/>
      </cdr:nvSpPr>
      <cdr:spPr>
        <a:xfrm xmlns:a="http://schemas.openxmlformats.org/drawingml/2006/main">
          <a:off x="3117850" y="2346325"/>
          <a:ext cx="1428750" cy="2190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b="1">
              <a:solidFill>
                <a:srgbClr val="0070C0"/>
              </a:solidFill>
              <a:latin typeface="Arial" panose="020B0604020202020204" pitchFamily="34" charset="0"/>
              <a:cs typeface="Arial" panose="020B0604020202020204" pitchFamily="34" charset="0"/>
            </a:rPr>
            <a:t>Male Self-employed</a:t>
          </a:r>
        </a:p>
      </cdr:txBody>
    </cdr:sp>
  </cdr:relSizeAnchor>
  <cdr:relSizeAnchor xmlns:cdr="http://schemas.openxmlformats.org/drawingml/2006/chartDrawing">
    <cdr:from>
      <cdr:x>0.45709</cdr:x>
      <cdr:y>0.79842</cdr:y>
    </cdr:from>
    <cdr:to>
      <cdr:x>0.70437</cdr:x>
      <cdr:y>0.85562</cdr:y>
    </cdr:to>
    <cdr:sp macro="" textlink="">
      <cdr:nvSpPr>
        <cdr:cNvPr id="5" name="TextBox 1"/>
        <cdr:cNvSpPr txBox="1"/>
      </cdr:nvSpPr>
      <cdr:spPr>
        <a:xfrm xmlns:a="http://schemas.openxmlformats.org/drawingml/2006/main">
          <a:off x="3136899" y="3213100"/>
          <a:ext cx="1697039" cy="2301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b="1">
              <a:solidFill>
                <a:schemeClr val="accent6">
                  <a:lumMod val="75000"/>
                </a:schemeClr>
              </a:solidFill>
              <a:latin typeface="Arial" panose="020B0604020202020204" pitchFamily="34" charset="0"/>
              <a:cs typeface="Arial" panose="020B0604020202020204" pitchFamily="34" charset="0"/>
            </a:rPr>
            <a:t>Female Self-employed</a:t>
          </a:r>
        </a:p>
      </cdr:txBody>
    </cdr:sp>
  </cdr:relSizeAnchor>
</c:userShapes>
</file>

<file path=xl/drawings/drawing6.xml><?xml version="1.0" encoding="utf-8"?>
<xdr:wsDr xmlns:xdr="http://schemas.openxmlformats.org/drawingml/2006/spreadsheetDrawing" xmlns:a="http://schemas.openxmlformats.org/drawingml/2006/main">
  <xdr:twoCellAnchor>
    <xdr:from>
      <xdr:col>3</xdr:col>
      <xdr:colOff>142875</xdr:colOff>
      <xdr:row>1</xdr:row>
      <xdr:rowOff>28575</xdr:rowOff>
    </xdr:from>
    <xdr:to>
      <xdr:col>13</xdr:col>
      <xdr:colOff>481965</xdr:colOff>
      <xdr:row>16</xdr:row>
      <xdr:rowOff>176530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0.54818</cdr:x>
      <cdr:y>0.53897</cdr:y>
    </cdr:from>
    <cdr:to>
      <cdr:x>0.75096</cdr:x>
      <cdr:y>0.60444</cdr:y>
    </cdr:to>
    <cdr:sp macro="" textlink="">
      <cdr:nvSpPr>
        <cdr:cNvPr id="2" name="Text Box 1"/>
        <cdr:cNvSpPr txBox="1"/>
      </cdr:nvSpPr>
      <cdr:spPr>
        <a:xfrm xmlns:a="http://schemas.openxmlformats.org/drawingml/2006/main">
          <a:off x="3527587" y="1619852"/>
          <a:ext cx="1304908" cy="1967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b="1">
              <a:solidFill>
                <a:srgbClr val="CCDB28"/>
              </a:solidFill>
              <a:latin typeface="Arial" panose="020B0604020202020204" pitchFamily="34" charset="0"/>
              <a:cs typeface="Arial" panose="020B0604020202020204" pitchFamily="34" charset="0"/>
            </a:rPr>
            <a:t>Females</a:t>
          </a:r>
        </a:p>
      </cdr:txBody>
    </cdr:sp>
  </cdr:relSizeAnchor>
  <cdr:relSizeAnchor xmlns:cdr="http://schemas.openxmlformats.org/drawingml/2006/chartDrawing">
    <cdr:from>
      <cdr:x>0.55308</cdr:x>
      <cdr:y>0.19459</cdr:y>
    </cdr:from>
    <cdr:to>
      <cdr:x>0.64535</cdr:x>
      <cdr:y>0.27197</cdr:y>
    </cdr:to>
    <cdr:sp macro="" textlink="">
      <cdr:nvSpPr>
        <cdr:cNvPr id="3" name="Text Box 2"/>
        <cdr:cNvSpPr txBox="1"/>
      </cdr:nvSpPr>
      <cdr:spPr>
        <a:xfrm xmlns:a="http://schemas.openxmlformats.org/drawingml/2006/main">
          <a:off x="3559119" y="584836"/>
          <a:ext cx="593781" cy="2325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b="1">
              <a:solidFill>
                <a:srgbClr val="1A2859"/>
              </a:solidFill>
              <a:latin typeface="Arial" panose="020B0604020202020204" pitchFamily="34" charset="0"/>
              <a:cs typeface="Arial" panose="020B0604020202020204" pitchFamily="34" charset="0"/>
            </a:rPr>
            <a:t>Males</a:t>
          </a:r>
          <a:endParaRPr lang="en-GB" sz="1050" b="1">
            <a:solidFill>
              <a:srgbClr val="1A2859"/>
            </a:solidFill>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3</xdr:col>
      <xdr:colOff>104775</xdr:colOff>
      <xdr:row>1</xdr:row>
      <xdr:rowOff>85725</xdr:rowOff>
    </xdr:from>
    <xdr:to>
      <xdr:col>13</xdr:col>
      <xdr:colOff>504825</xdr:colOff>
      <xdr:row>17</xdr:row>
      <xdr:rowOff>26670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0.4139</cdr:x>
      <cdr:y>0.11582</cdr:y>
    </cdr:from>
    <cdr:to>
      <cdr:x>0.72621</cdr:x>
      <cdr:y>0.19022</cdr:y>
    </cdr:to>
    <cdr:sp macro="" textlink="">
      <cdr:nvSpPr>
        <cdr:cNvPr id="2" name="Text Box 1"/>
        <cdr:cNvSpPr txBox="1"/>
      </cdr:nvSpPr>
      <cdr:spPr>
        <a:xfrm xmlns:a="http://schemas.openxmlformats.org/drawingml/2006/main">
          <a:off x="2688741" y="339770"/>
          <a:ext cx="2028781" cy="2182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b="1">
              <a:solidFill>
                <a:srgbClr val="CCDB28"/>
              </a:solidFill>
              <a:latin typeface="Arial" panose="020B0604020202020204" pitchFamily="34" charset="0"/>
              <a:cs typeface="Arial" panose="020B0604020202020204" pitchFamily="34" charset="0"/>
            </a:rPr>
            <a:t>Females</a:t>
          </a:r>
          <a:endParaRPr lang="en-GB" sz="1100" b="1">
            <a:solidFill>
              <a:srgbClr val="CCDB28"/>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0.42244</cdr:x>
      <cdr:y>0.4848</cdr:y>
    </cdr:from>
    <cdr:to>
      <cdr:x>0.63505</cdr:x>
      <cdr:y>0.56218</cdr:y>
    </cdr:to>
    <cdr:sp macro="" textlink="">
      <cdr:nvSpPr>
        <cdr:cNvPr id="3" name="Text Box 2"/>
        <cdr:cNvSpPr txBox="1"/>
      </cdr:nvSpPr>
      <cdr:spPr>
        <a:xfrm xmlns:a="http://schemas.openxmlformats.org/drawingml/2006/main">
          <a:off x="2744179" y="1422258"/>
          <a:ext cx="1381125" cy="2270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b="1">
              <a:solidFill>
                <a:srgbClr val="1A2859"/>
              </a:solidFill>
              <a:latin typeface="Arial" panose="020B0604020202020204" pitchFamily="34" charset="0"/>
              <a:cs typeface="Arial" panose="020B0604020202020204" pitchFamily="34" charset="0"/>
            </a:rPr>
            <a:t>Males</a:t>
          </a:r>
          <a:endParaRPr lang="en-GB" sz="1100" b="1">
            <a:solidFill>
              <a:srgbClr val="1A2859"/>
            </a:solidFill>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sra.gov.uk/statistics/labour-market-and-social-welfare/labour-force-survey" TargetMode="External"/><Relationship Id="rId2" Type="http://schemas.openxmlformats.org/officeDocument/2006/relationships/hyperlink" Target="mailto:LFS@finance-ni.gov.uk" TargetMode="External"/><Relationship Id="rId1" Type="http://schemas.openxmlformats.org/officeDocument/2006/relationships/hyperlink" Target="https://www.nisra.gov.uk/publications/background-information-lfs" TargetMode="External"/><Relationship Id="rId5" Type="http://schemas.openxmlformats.org/officeDocument/2006/relationships/printerSettings" Target="../printerSettings/printerSettings1.bin"/><Relationship Id="rId4" Type="http://schemas.openxmlformats.org/officeDocument/2006/relationships/hyperlink" Target="https://twitter.com/ELMSNISRA"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workbookViewId="0">
      <selection activeCell="B5" sqref="B5"/>
    </sheetView>
  </sheetViews>
  <sheetFormatPr defaultColWidth="12.28515625" defaultRowHeight="15"/>
  <cols>
    <col min="1" max="1" width="14.5703125" style="31" bestFit="1" customWidth="1"/>
    <col min="2" max="2" width="79.7109375" style="31" bestFit="1" customWidth="1"/>
    <col min="3" max="3" width="18" style="31" bestFit="1" customWidth="1"/>
    <col min="4" max="16384" width="12.28515625" style="31"/>
  </cols>
  <sheetData>
    <row r="1" spans="1:3">
      <c r="C1" s="28"/>
    </row>
    <row r="2" spans="1:3" ht="18">
      <c r="A2" s="54" t="s">
        <v>115</v>
      </c>
      <c r="B2" s="55"/>
      <c r="C2" s="28"/>
    </row>
    <row r="3" spans="1:3">
      <c r="A3" s="27"/>
      <c r="B3" s="28"/>
      <c r="C3" s="28"/>
    </row>
    <row r="4" spans="1:3">
      <c r="A4" s="27"/>
      <c r="B4" s="28"/>
      <c r="C4" s="28"/>
    </row>
    <row r="5" spans="1:3">
      <c r="A5" s="27"/>
      <c r="B5" s="28"/>
      <c r="C5" s="28"/>
    </row>
    <row r="6" spans="1:3">
      <c r="A6" s="27" t="s">
        <v>47</v>
      </c>
      <c r="B6" s="27" t="s">
        <v>45</v>
      </c>
      <c r="C6" s="27" t="s">
        <v>46</v>
      </c>
    </row>
    <row r="7" spans="1:3">
      <c r="A7" s="32" t="s">
        <v>48</v>
      </c>
      <c r="B7" s="32" t="s">
        <v>61</v>
      </c>
      <c r="C7" s="30" t="s">
        <v>58</v>
      </c>
    </row>
    <row r="8" spans="1:3">
      <c r="A8" s="32" t="s">
        <v>49</v>
      </c>
      <c r="B8" s="29" t="s">
        <v>62</v>
      </c>
      <c r="C8" s="30" t="s">
        <v>58</v>
      </c>
    </row>
    <row r="9" spans="1:3">
      <c r="A9" s="32" t="s">
        <v>50</v>
      </c>
      <c r="B9" s="32" t="s">
        <v>66</v>
      </c>
      <c r="C9" s="30" t="s">
        <v>58</v>
      </c>
    </row>
    <row r="10" spans="1:3">
      <c r="A10" s="32" t="s">
        <v>51</v>
      </c>
      <c r="B10" s="32" t="s">
        <v>65</v>
      </c>
      <c r="C10" s="30" t="s">
        <v>58</v>
      </c>
    </row>
    <row r="11" spans="1:3">
      <c r="A11" s="32" t="s">
        <v>52</v>
      </c>
      <c r="B11" s="32" t="s">
        <v>67</v>
      </c>
      <c r="C11" s="30" t="s">
        <v>58</v>
      </c>
    </row>
    <row r="12" spans="1:3">
      <c r="A12" s="32" t="s">
        <v>53</v>
      </c>
      <c r="B12" s="32" t="s">
        <v>68</v>
      </c>
      <c r="C12" s="30" t="s">
        <v>60</v>
      </c>
    </row>
    <row r="13" spans="1:3">
      <c r="A13" s="32" t="s">
        <v>54</v>
      </c>
      <c r="B13" s="32" t="s">
        <v>69</v>
      </c>
      <c r="C13" s="30" t="s">
        <v>60</v>
      </c>
    </row>
    <row r="14" spans="1:3">
      <c r="A14" s="32" t="s">
        <v>55</v>
      </c>
      <c r="B14" s="32" t="s">
        <v>59</v>
      </c>
      <c r="C14" s="30" t="s">
        <v>60</v>
      </c>
    </row>
    <row r="15" spans="1:3">
      <c r="A15" s="32" t="s">
        <v>56</v>
      </c>
      <c r="B15" s="32" t="s">
        <v>57</v>
      </c>
      <c r="C15" s="30" t="s">
        <v>58</v>
      </c>
    </row>
    <row r="16" spans="1:3">
      <c r="A16" s="28"/>
      <c r="B16" s="28"/>
      <c r="C16" s="28"/>
    </row>
    <row r="17" spans="1:3">
      <c r="A17" s="28"/>
      <c r="B17" s="28"/>
      <c r="C17" s="28"/>
    </row>
    <row r="18" spans="1:3">
      <c r="A18" s="28"/>
      <c r="B18" s="28"/>
      <c r="C18" s="28"/>
    </row>
  </sheetData>
  <hyperlinks>
    <hyperlink ref="A11" location="'Figure 5'!A1" display="Figure 5"/>
    <hyperlink ref="A7" location="'Figure 1'!A1" display="Figure 1"/>
    <hyperlink ref="A8" location="'Figure 2'!A1" display="Figure 2"/>
    <hyperlink ref="A9" location="'FIgure 3'!A1" display="Figure 3"/>
    <hyperlink ref="A10" location="'Figure 4'!A1" display="Figure 4"/>
    <hyperlink ref="A12" location="'Figure 6'!A1" display="Figure 6"/>
    <hyperlink ref="A13" location="'Figure 7'!A1" display="Figure 7"/>
    <hyperlink ref="A14" location="'Figure A'!A1" display="Figure A"/>
    <hyperlink ref="A15" location="'Figure B'!A1" display="Figure B"/>
    <hyperlink ref="B14" location="'Figure A'!A1" display="Economic activity rate by age, gender and with and without dependent children"/>
    <hyperlink ref="B15" location="'Figure B'!A1" display="Economic activity rate by gender and with or without dependent children"/>
    <hyperlink ref="B7" location="'Figure 1'!A1" display="Employment rate by gender (16-64), Jan-Dec 2009 - Jan-Dec 2019 "/>
    <hyperlink ref="B9" location="'FIgure 3'!A1" display="Unemployment Rate by Gender (16+)"/>
    <hyperlink ref="B10" location="'Figure 4'!A1" display="Economic inactivity rate by gender (16-64)"/>
    <hyperlink ref="B11" location="'Figure 5'!A1" display="Reasons for economic  inactivity by gender (16-64)"/>
    <hyperlink ref="B12" location="'Figure 6'!A1" display="Economic activity rates of men and women (16-64) by age of youngest dependent child"/>
    <hyperlink ref="B13" location="'Figure 7'!A1" display="Working patterns of men and women (16-64) with or without dependent children"/>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heetViews>
  <sheetFormatPr defaultRowHeight="15"/>
  <cols>
    <col min="2" max="2" width="16" customWidth="1"/>
    <col min="3" max="3" width="15.42578125" customWidth="1"/>
    <col min="4" max="4" width="13.85546875" customWidth="1"/>
    <col min="5" max="5" width="17.28515625" customWidth="1"/>
  </cols>
  <sheetData>
    <row r="1" spans="1:6" s="10" customFormat="1" ht="15.75">
      <c r="A1" s="10" t="s">
        <v>39</v>
      </c>
    </row>
    <row r="4" spans="1:6" s="23" customFormat="1" ht="30">
      <c r="A4" s="24" t="s">
        <v>2</v>
      </c>
      <c r="B4" s="24" t="s">
        <v>34</v>
      </c>
      <c r="C4" s="24" t="s">
        <v>33</v>
      </c>
      <c r="D4" s="24" t="s">
        <v>32</v>
      </c>
      <c r="E4" s="24" t="s">
        <v>31</v>
      </c>
    </row>
    <row r="5" spans="1:6">
      <c r="A5" s="9" t="s">
        <v>30</v>
      </c>
      <c r="B5" s="21">
        <v>78.930363064365267</v>
      </c>
      <c r="C5" s="22">
        <v>48.7</v>
      </c>
      <c r="D5" s="21">
        <v>67.476595440577441</v>
      </c>
      <c r="E5" s="22">
        <v>67</v>
      </c>
      <c r="F5" s="5">
        <f>B5-C5</f>
        <v>30.230363064365264</v>
      </c>
    </row>
    <row r="6" spans="1:6">
      <c r="A6" s="9" t="s">
        <v>29</v>
      </c>
      <c r="B6" s="21">
        <v>92.253287988683894</v>
      </c>
      <c r="C6" s="21">
        <v>72.056534462362237</v>
      </c>
      <c r="D6" s="21">
        <v>92.177989225494997</v>
      </c>
      <c r="E6" s="21">
        <v>92.687327531309705</v>
      </c>
      <c r="F6" s="5">
        <f>B6-C6</f>
        <v>20.196753526321658</v>
      </c>
    </row>
    <row r="7" spans="1:6">
      <c r="A7" s="9" t="s">
        <v>28</v>
      </c>
      <c r="B7" s="21">
        <v>77.943560118033332</v>
      </c>
      <c r="C7" s="21">
        <v>80.306636646295701</v>
      </c>
      <c r="D7" s="21">
        <v>85.467984779798641</v>
      </c>
      <c r="E7" s="21">
        <v>94.678846254514994</v>
      </c>
      <c r="F7" s="5">
        <f t="shared" ref="F7:F8" si="0">B7-C7</f>
        <v>-2.3630765282623685</v>
      </c>
    </row>
    <row r="8" spans="1:6">
      <c r="A8" s="9" t="s">
        <v>27</v>
      </c>
      <c r="B8" s="21">
        <v>60.947196152433115</v>
      </c>
      <c r="C8" s="21">
        <v>70.000995321986665</v>
      </c>
      <c r="D8" s="21">
        <v>66.71681801171556</v>
      </c>
      <c r="E8" s="21">
        <v>84.829957967137943</v>
      </c>
      <c r="F8" s="5">
        <f t="shared" si="0"/>
        <v>-9.0537991695535496</v>
      </c>
    </row>
    <row r="11" spans="1:6" ht="16.5" customHeight="1">
      <c r="A11" s="34" t="s">
        <v>26</v>
      </c>
      <c r="B11" s="34"/>
      <c r="C11" s="34"/>
      <c r="D11" s="34"/>
      <c r="E11" s="34"/>
      <c r="F11" s="34"/>
    </row>
    <row r="12" spans="1:6">
      <c r="A12" s="34"/>
      <c r="B12" s="34"/>
      <c r="C12" s="34"/>
      <c r="D12" s="34"/>
      <c r="E12" s="34"/>
      <c r="F12" s="34"/>
    </row>
    <row r="13" spans="1:6">
      <c r="A13" s="34"/>
      <c r="B13" s="34"/>
      <c r="C13" s="34"/>
      <c r="D13" s="34"/>
      <c r="E13" s="34"/>
      <c r="F13" s="34"/>
    </row>
    <row r="14" spans="1:6">
      <c r="A14" s="34"/>
      <c r="B14" s="34"/>
      <c r="C14" s="34"/>
      <c r="D14" s="34"/>
      <c r="E14" s="34"/>
      <c r="F14" s="34"/>
    </row>
    <row r="15" spans="1:6">
      <c r="A15" s="34"/>
      <c r="B15" s="34"/>
      <c r="C15" s="34"/>
      <c r="D15" s="34"/>
      <c r="E15" s="34"/>
      <c r="F15" s="34"/>
    </row>
    <row r="16" spans="1:6">
      <c r="A16" s="20"/>
      <c r="B16" s="20"/>
      <c r="C16" s="20"/>
      <c r="D16" s="20"/>
      <c r="E16" s="20"/>
    </row>
    <row r="17" spans="1:5">
      <c r="A17" s="20"/>
      <c r="B17" s="20"/>
      <c r="C17" s="20"/>
      <c r="D17" s="20"/>
      <c r="E17" s="20"/>
    </row>
    <row r="18" spans="1:5">
      <c r="A18" s="20"/>
      <c r="B18" s="20"/>
      <c r="C18" s="20"/>
      <c r="D18" s="20"/>
      <c r="E18" s="20"/>
    </row>
  </sheetData>
  <mergeCells count="1">
    <mergeCell ref="A11:F1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heetViews>
  <sheetFormatPr defaultRowHeight="15"/>
  <cols>
    <col min="2" max="2" width="11.7109375" customWidth="1"/>
    <col min="3" max="3" width="11.5703125" customWidth="1"/>
    <col min="4" max="4" width="12.7109375" customWidth="1"/>
    <col min="5" max="5" width="12.42578125" customWidth="1"/>
  </cols>
  <sheetData>
    <row r="1" spans="1:5" ht="15.75">
      <c r="A1" s="12" t="s">
        <v>40</v>
      </c>
    </row>
    <row r="2" spans="1:5">
      <c r="A2" s="6"/>
    </row>
    <row r="3" spans="1:5">
      <c r="A3" s="6"/>
    </row>
    <row r="4" spans="1:5" ht="45">
      <c r="A4" s="9"/>
      <c r="B4" s="24" t="s">
        <v>35</v>
      </c>
      <c r="C4" s="24" t="s">
        <v>36</v>
      </c>
      <c r="D4" s="24" t="s">
        <v>37</v>
      </c>
      <c r="E4" s="24" t="s">
        <v>38</v>
      </c>
    </row>
    <row r="5" spans="1:5">
      <c r="A5" s="9">
        <v>2009</v>
      </c>
      <c r="B5" s="21">
        <v>71.429750940218213</v>
      </c>
      <c r="C5" s="21">
        <v>93.245410496144132</v>
      </c>
      <c r="D5" s="21">
        <v>64.442732688354795</v>
      </c>
      <c r="E5" s="21">
        <v>70.058758222421162</v>
      </c>
    </row>
    <row r="6" spans="1:5">
      <c r="A6" s="9">
        <v>2010</v>
      </c>
      <c r="B6" s="21">
        <v>77.033707083574271</v>
      </c>
      <c r="C6" s="21">
        <v>90.997470581766194</v>
      </c>
      <c r="D6" s="21">
        <v>64.131608690192138</v>
      </c>
      <c r="E6" s="21">
        <v>72.08776579552972</v>
      </c>
    </row>
    <row r="7" spans="1:5">
      <c r="A7" s="9">
        <v>2011</v>
      </c>
      <c r="B7" s="21">
        <v>75.884628942641797</v>
      </c>
      <c r="C7" s="21">
        <v>93.898316016920461</v>
      </c>
      <c r="D7" s="21">
        <v>65.011438454349786</v>
      </c>
      <c r="E7" s="21">
        <v>76.739181437944453</v>
      </c>
    </row>
    <row r="8" spans="1:5">
      <c r="A8" s="9">
        <v>2012</v>
      </c>
      <c r="B8" s="21">
        <v>76.77215215000615</v>
      </c>
      <c r="C8" s="21">
        <v>94.914867190589433</v>
      </c>
      <c r="D8" s="21">
        <v>69.621094701200917</v>
      </c>
      <c r="E8" s="21">
        <v>70.600027009233784</v>
      </c>
    </row>
    <row r="9" spans="1:5">
      <c r="A9" s="9">
        <v>2013</v>
      </c>
      <c r="B9" s="21">
        <v>76.383716081160756</v>
      </c>
      <c r="C9" s="21">
        <v>92.340184801055997</v>
      </c>
      <c r="D9" s="21">
        <v>64.808936758720989</v>
      </c>
      <c r="E9" s="21">
        <v>72.904304598350464</v>
      </c>
    </row>
    <row r="10" spans="1:5">
      <c r="A10" s="9">
        <v>2014</v>
      </c>
      <c r="B10" s="21">
        <v>74.858326203142241</v>
      </c>
      <c r="C10" s="21">
        <v>90.475828163408636</v>
      </c>
      <c r="D10" s="21">
        <v>66.093723849372381</v>
      </c>
      <c r="E10" s="21">
        <v>71.659675407920332</v>
      </c>
    </row>
    <row r="11" spans="1:5">
      <c r="A11" s="9">
        <v>2015</v>
      </c>
      <c r="B11" s="25">
        <v>80</v>
      </c>
      <c r="C11" s="21">
        <v>90.694100286772283</v>
      </c>
      <c r="D11" s="21">
        <v>65.703125313958026</v>
      </c>
      <c r="E11" s="21">
        <v>70.372614484151512</v>
      </c>
    </row>
    <row r="12" spans="1:5">
      <c r="A12" s="9">
        <v>2016</v>
      </c>
      <c r="B12" s="21">
        <v>76.506089407683135</v>
      </c>
      <c r="C12" s="21">
        <v>92.543862191283793</v>
      </c>
      <c r="D12" s="21">
        <v>67.781570943949106</v>
      </c>
      <c r="E12" s="21">
        <v>75.700374921891282</v>
      </c>
    </row>
    <row r="13" spans="1:5">
      <c r="A13" s="9">
        <v>2017</v>
      </c>
      <c r="B13" s="21">
        <v>75.886535355598056</v>
      </c>
      <c r="C13" s="21">
        <v>90.113826907559272</v>
      </c>
      <c r="D13" s="21">
        <v>64.700337904544753</v>
      </c>
      <c r="E13" s="21">
        <v>74.024294758506528</v>
      </c>
    </row>
    <row r="14" spans="1:5">
      <c r="A14" s="9">
        <v>2018</v>
      </c>
      <c r="B14" s="21">
        <v>74.346396186289937</v>
      </c>
      <c r="C14" s="21">
        <v>92.133905579399141</v>
      </c>
      <c r="D14" s="21">
        <v>68.199305359394955</v>
      </c>
      <c r="E14" s="21">
        <v>75.046788628300718</v>
      </c>
    </row>
    <row r="15" spans="1:5">
      <c r="A15" s="9">
        <v>2019</v>
      </c>
      <c r="B15" s="21">
        <v>75.501367741084962</v>
      </c>
      <c r="C15" s="21">
        <v>92.012753137902351</v>
      </c>
      <c r="D15" s="21">
        <v>69.470584601445537</v>
      </c>
      <c r="E15" s="21">
        <v>75.777763111217439</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workbookViewId="0">
      <selection sqref="A1:XFD1"/>
    </sheetView>
  </sheetViews>
  <sheetFormatPr defaultRowHeight="41.25" customHeight="1"/>
  <cols>
    <col min="1" max="1" width="32" style="35" customWidth="1"/>
    <col min="2" max="2" width="11.140625" style="35" customWidth="1"/>
    <col min="3" max="16384" width="9.140625" style="35"/>
  </cols>
  <sheetData>
    <row r="1" spans="1:14" ht="15">
      <c r="F1" s="58" t="s">
        <v>110</v>
      </c>
    </row>
    <row r="2" spans="1:14" ht="15"/>
    <row r="3" spans="1:14" ht="41.25" customHeight="1">
      <c r="A3" s="57" t="s">
        <v>111</v>
      </c>
      <c r="B3" s="57"/>
      <c r="C3" s="57"/>
      <c r="D3" s="57"/>
      <c r="E3" s="57"/>
      <c r="F3" s="57"/>
      <c r="G3" s="57"/>
      <c r="H3" s="57"/>
      <c r="I3" s="57"/>
      <c r="J3" s="57"/>
      <c r="K3" s="57"/>
      <c r="L3" s="57"/>
      <c r="M3" s="57"/>
      <c r="N3" s="57"/>
    </row>
    <row r="4" spans="1:14" ht="15"/>
    <row r="5" spans="1:14" ht="41.25" customHeight="1">
      <c r="A5" s="57" t="s">
        <v>112</v>
      </c>
      <c r="B5" s="57"/>
      <c r="C5" s="57"/>
      <c r="D5" s="57"/>
      <c r="E5" s="57"/>
      <c r="F5" s="57"/>
      <c r="G5" s="57"/>
      <c r="H5" s="57"/>
      <c r="I5" s="57"/>
      <c r="J5" s="57"/>
      <c r="K5" s="57"/>
      <c r="L5" s="57"/>
      <c r="M5" s="57"/>
      <c r="N5" s="57"/>
    </row>
    <row r="6" spans="1:14" ht="15"/>
    <row r="7" spans="1:14" ht="41.25" customHeight="1">
      <c r="A7" s="57" t="s">
        <v>113</v>
      </c>
      <c r="B7" s="57"/>
      <c r="C7" s="57"/>
      <c r="D7" s="57"/>
      <c r="E7" s="57"/>
      <c r="F7" s="57"/>
      <c r="G7" s="57"/>
      <c r="H7" s="57"/>
      <c r="I7" s="57"/>
      <c r="J7" s="57"/>
      <c r="K7" s="57"/>
      <c r="L7" s="57"/>
      <c r="M7" s="57"/>
      <c r="N7" s="57"/>
    </row>
    <row r="8" spans="1:14" ht="15"/>
    <row r="9" spans="1:14" ht="15">
      <c r="E9" s="56"/>
      <c r="F9" s="58" t="s">
        <v>114</v>
      </c>
      <c r="G9" s="56"/>
    </row>
    <row r="10" spans="1:14" ht="15">
      <c r="A10" s="36"/>
      <c r="B10" s="37"/>
      <c r="C10" s="37"/>
      <c r="D10" s="31"/>
    </row>
    <row r="11" spans="1:14" ht="15">
      <c r="A11" s="38"/>
      <c r="B11" s="31"/>
      <c r="C11" s="31"/>
      <c r="D11" s="31"/>
    </row>
    <row r="12" spans="1:14" ht="15">
      <c r="A12" s="38" t="s">
        <v>70</v>
      </c>
      <c r="B12" s="31"/>
      <c r="C12" s="31"/>
      <c r="D12" s="31"/>
    </row>
    <row r="13" spans="1:14" ht="15">
      <c r="A13" s="50" t="s">
        <v>71</v>
      </c>
      <c r="B13" s="50"/>
      <c r="C13" s="50"/>
      <c r="D13" s="50"/>
      <c r="E13" s="50"/>
      <c r="F13" s="50"/>
      <c r="G13" s="50"/>
      <c r="H13" s="50"/>
      <c r="I13" s="50"/>
      <c r="J13" s="50"/>
      <c r="K13" s="50"/>
      <c r="L13" s="50"/>
      <c r="M13" s="50"/>
      <c r="N13" s="50"/>
    </row>
    <row r="14" spans="1:14" ht="41.25" customHeight="1">
      <c r="A14" s="50"/>
      <c r="B14" s="50"/>
      <c r="C14" s="50"/>
      <c r="D14" s="50"/>
      <c r="E14" s="50"/>
      <c r="F14" s="50"/>
      <c r="G14" s="50"/>
      <c r="H14" s="50"/>
      <c r="I14" s="50"/>
      <c r="J14" s="50"/>
      <c r="K14" s="50"/>
      <c r="L14" s="50"/>
      <c r="M14" s="50"/>
      <c r="N14" s="50"/>
    </row>
    <row r="15" spans="1:14" ht="15">
      <c r="A15" s="39" t="s">
        <v>72</v>
      </c>
      <c r="B15" s="31"/>
      <c r="C15" s="31"/>
      <c r="D15" s="31"/>
    </row>
    <row r="16" spans="1:14" ht="15">
      <c r="A16" s="39"/>
      <c r="B16" s="31"/>
      <c r="C16" s="31"/>
      <c r="D16" s="31"/>
    </row>
    <row r="17" spans="1:19" ht="15">
      <c r="A17" s="51" t="s">
        <v>73</v>
      </c>
      <c r="B17" s="51"/>
      <c r="C17" s="51"/>
      <c r="D17" s="51"/>
      <c r="E17" s="51"/>
      <c r="F17" s="51"/>
      <c r="G17" s="51"/>
      <c r="H17" s="51"/>
      <c r="I17" s="51"/>
      <c r="J17" s="51"/>
      <c r="K17" s="51"/>
      <c r="L17" s="51"/>
      <c r="M17" s="51"/>
      <c r="N17" s="51"/>
    </row>
    <row r="18" spans="1:19" ht="15">
      <c r="A18" s="51"/>
      <c r="B18" s="51"/>
      <c r="C18" s="51"/>
      <c r="D18" s="51"/>
      <c r="E18" s="51"/>
      <c r="F18" s="51"/>
      <c r="G18" s="51"/>
      <c r="H18" s="51"/>
      <c r="I18" s="51"/>
      <c r="J18" s="51"/>
      <c r="K18" s="51"/>
      <c r="L18" s="51"/>
      <c r="M18" s="51"/>
      <c r="N18" s="51"/>
    </row>
    <row r="19" spans="1:19" ht="15">
      <c r="A19" s="39"/>
      <c r="B19" s="31"/>
      <c r="C19" s="31"/>
      <c r="D19" s="31"/>
    </row>
    <row r="20" spans="1:19" ht="15">
      <c r="A20" s="38" t="s">
        <v>74</v>
      </c>
      <c r="B20" s="31"/>
      <c r="C20" s="31"/>
      <c r="D20" s="31"/>
    </row>
    <row r="21" spans="1:19" ht="15">
      <c r="A21" s="50" t="s">
        <v>75</v>
      </c>
      <c r="B21" s="50"/>
      <c r="C21" s="50"/>
      <c r="D21" s="50"/>
      <c r="E21" s="50"/>
      <c r="F21" s="50"/>
      <c r="G21" s="50"/>
      <c r="H21" s="50"/>
      <c r="I21" s="50"/>
      <c r="J21" s="50"/>
      <c r="K21" s="50"/>
      <c r="L21" s="50"/>
      <c r="M21" s="50"/>
      <c r="N21" s="50"/>
    </row>
    <row r="22" spans="1:19" ht="33" customHeight="1">
      <c r="A22" s="50"/>
      <c r="B22" s="50"/>
      <c r="C22" s="50"/>
      <c r="D22" s="50"/>
      <c r="E22" s="50"/>
      <c r="F22" s="50"/>
      <c r="G22" s="50"/>
      <c r="H22" s="50"/>
      <c r="I22" s="50"/>
      <c r="J22" s="50"/>
      <c r="K22" s="50"/>
      <c r="L22" s="50"/>
      <c r="M22" s="50"/>
      <c r="N22" s="50"/>
    </row>
    <row r="23" spans="1:19" ht="15">
      <c r="A23" s="39" t="s">
        <v>76</v>
      </c>
      <c r="B23" s="31"/>
      <c r="C23" s="31"/>
      <c r="D23" s="31"/>
    </row>
    <row r="24" spans="1:19" ht="15">
      <c r="A24" s="39"/>
      <c r="B24" s="31"/>
      <c r="C24" s="31"/>
      <c r="D24" s="31"/>
    </row>
    <row r="25" spans="1:19" ht="15">
      <c r="A25" s="50" t="s">
        <v>77</v>
      </c>
      <c r="B25" s="50"/>
      <c r="C25" s="50"/>
      <c r="D25" s="50"/>
      <c r="E25" s="50"/>
      <c r="F25" s="50"/>
      <c r="G25" s="50"/>
      <c r="H25" s="50"/>
      <c r="I25" s="50"/>
      <c r="J25" s="50"/>
      <c r="K25" s="50"/>
      <c r="L25" s="50"/>
      <c r="M25" s="50"/>
      <c r="N25" s="50"/>
    </row>
    <row r="26" spans="1:19" ht="15">
      <c r="A26" s="50"/>
      <c r="B26" s="50"/>
      <c r="C26" s="50"/>
      <c r="D26" s="50"/>
      <c r="E26" s="50"/>
      <c r="F26" s="50"/>
      <c r="G26" s="50"/>
      <c r="H26" s="50"/>
      <c r="I26" s="50"/>
      <c r="J26" s="50"/>
      <c r="K26" s="50"/>
      <c r="L26" s="50"/>
      <c r="M26" s="50"/>
      <c r="N26" s="50"/>
    </row>
    <row r="27" spans="1:19" ht="15">
      <c r="A27" s="39"/>
      <c r="B27" s="31"/>
      <c r="C27" s="31"/>
      <c r="D27" s="31"/>
    </row>
    <row r="28" spans="1:19" ht="15">
      <c r="A28" s="38" t="s">
        <v>78</v>
      </c>
      <c r="B28" s="31"/>
      <c r="C28" s="31"/>
      <c r="D28" s="31"/>
    </row>
    <row r="29" spans="1:19" ht="15">
      <c r="A29" s="50" t="s">
        <v>79</v>
      </c>
      <c r="B29" s="50"/>
      <c r="C29" s="50"/>
      <c r="D29" s="50"/>
      <c r="E29" s="50"/>
      <c r="F29" s="50"/>
      <c r="G29" s="50"/>
      <c r="H29" s="50"/>
      <c r="I29" s="50"/>
      <c r="J29" s="50"/>
      <c r="K29" s="50"/>
      <c r="L29" s="50"/>
      <c r="M29" s="50"/>
      <c r="N29" s="50"/>
      <c r="O29" s="39"/>
      <c r="P29" s="39"/>
      <c r="Q29" s="39"/>
      <c r="R29" s="39"/>
      <c r="S29" s="39"/>
    </row>
    <row r="30" spans="1:19" ht="15">
      <c r="A30" s="50"/>
      <c r="B30" s="50"/>
      <c r="C30" s="50"/>
      <c r="D30" s="50"/>
      <c r="E30" s="50"/>
      <c r="F30" s="50"/>
      <c r="G30" s="50"/>
      <c r="H30" s="50"/>
      <c r="I30" s="50"/>
      <c r="J30" s="50"/>
      <c r="K30" s="50"/>
      <c r="L30" s="50"/>
      <c r="M30" s="50"/>
      <c r="N30" s="50"/>
    </row>
    <row r="31" spans="1:19" ht="15">
      <c r="A31" s="40"/>
      <c r="B31" s="31"/>
      <c r="C31" s="31"/>
      <c r="D31" s="31"/>
    </row>
    <row r="32" spans="1:19" ht="15">
      <c r="A32" s="49" t="s">
        <v>80</v>
      </c>
      <c r="B32" s="49"/>
      <c r="C32" s="49"/>
      <c r="D32" s="49"/>
      <c r="E32" s="49"/>
      <c r="F32" s="49"/>
      <c r="G32" s="49"/>
      <c r="H32" s="49"/>
      <c r="I32" s="49"/>
      <c r="J32" s="49"/>
      <c r="K32" s="49"/>
      <c r="L32" s="49"/>
      <c r="M32" s="49"/>
      <c r="N32" s="49"/>
      <c r="O32" s="49"/>
      <c r="P32" s="49"/>
      <c r="Q32" s="49"/>
      <c r="R32" s="49"/>
      <c r="S32" s="49"/>
    </row>
    <row r="33" spans="1:19" ht="15">
      <c r="A33" s="48" t="s">
        <v>81</v>
      </c>
      <c r="B33" s="48"/>
      <c r="C33" s="48"/>
      <c r="D33" s="48"/>
      <c r="E33" s="48"/>
      <c r="F33" s="48"/>
      <c r="G33" s="48"/>
      <c r="H33" s="48"/>
      <c r="I33" s="48"/>
      <c r="J33" s="48"/>
      <c r="K33" s="48"/>
      <c r="L33" s="48"/>
      <c r="M33" s="48"/>
      <c r="N33" s="48"/>
      <c r="O33" s="48"/>
      <c r="P33" s="48"/>
      <c r="Q33" s="48"/>
      <c r="R33" s="48"/>
      <c r="S33" s="48"/>
    </row>
    <row r="34" spans="1:19" ht="15">
      <c r="A34" s="39"/>
      <c r="B34" s="31"/>
      <c r="C34" s="31"/>
      <c r="D34" s="31"/>
    </row>
    <row r="35" spans="1:19" ht="15">
      <c r="A35" s="39"/>
      <c r="B35" s="31"/>
      <c r="C35" s="31"/>
      <c r="D35" s="31"/>
    </row>
    <row r="36" spans="1:19" ht="15">
      <c r="A36" s="38" t="s">
        <v>82</v>
      </c>
      <c r="B36" s="31"/>
      <c r="C36" s="31"/>
      <c r="D36" s="31"/>
    </row>
    <row r="37" spans="1:19" ht="15" customHeight="1">
      <c r="A37" s="50" t="s">
        <v>83</v>
      </c>
      <c r="B37" s="50"/>
      <c r="C37" s="50"/>
      <c r="D37" s="50"/>
      <c r="E37" s="50"/>
      <c r="F37" s="50"/>
      <c r="G37" s="50"/>
      <c r="H37" s="50"/>
      <c r="I37" s="50"/>
      <c r="J37" s="50"/>
      <c r="K37" s="50"/>
      <c r="L37" s="50"/>
      <c r="M37" s="50"/>
      <c r="N37" s="50"/>
      <c r="O37" s="52"/>
      <c r="P37" s="52"/>
      <c r="Q37" s="52"/>
      <c r="R37" s="52"/>
      <c r="S37" s="52"/>
    </row>
    <row r="38" spans="1:19" ht="15">
      <c r="A38" s="50"/>
      <c r="B38" s="50"/>
      <c r="C38" s="50"/>
      <c r="D38" s="50"/>
      <c r="E38" s="50"/>
      <c r="F38" s="50"/>
      <c r="G38" s="50"/>
      <c r="H38" s="50"/>
      <c r="I38" s="50"/>
      <c r="J38" s="50"/>
      <c r="K38" s="50"/>
      <c r="L38" s="50"/>
      <c r="M38" s="50"/>
      <c r="N38" s="50"/>
      <c r="O38" s="52"/>
      <c r="P38" s="52"/>
      <c r="Q38" s="52"/>
      <c r="R38" s="52"/>
      <c r="S38" s="52"/>
    </row>
    <row r="39" spans="1:19" ht="15">
      <c r="A39" s="52"/>
      <c r="B39" s="52"/>
      <c r="C39" s="52"/>
      <c r="D39" s="52"/>
      <c r="E39" s="52"/>
      <c r="F39" s="52"/>
      <c r="G39" s="52"/>
      <c r="H39" s="52"/>
      <c r="I39" s="52"/>
      <c r="J39" s="52"/>
      <c r="K39" s="52"/>
      <c r="L39" s="52"/>
      <c r="M39" s="52"/>
      <c r="N39" s="52"/>
      <c r="O39" s="52"/>
      <c r="P39" s="52"/>
      <c r="Q39" s="52"/>
      <c r="R39" s="52"/>
      <c r="S39" s="52"/>
    </row>
    <row r="40" spans="1:19" ht="15">
      <c r="A40" s="38"/>
      <c r="B40" s="31"/>
      <c r="C40" s="31"/>
      <c r="D40" s="31"/>
    </row>
    <row r="41" spans="1:19" ht="15">
      <c r="A41" s="38" t="s">
        <v>84</v>
      </c>
      <c r="B41" s="31"/>
      <c r="C41" s="31"/>
      <c r="D41" s="31"/>
    </row>
    <row r="42" spans="1:19" ht="30">
      <c r="A42" s="41" t="s">
        <v>58</v>
      </c>
      <c r="B42" s="42" t="s">
        <v>85</v>
      </c>
      <c r="C42" s="42" t="s">
        <v>86</v>
      </c>
      <c r="D42" s="42" t="s">
        <v>87</v>
      </c>
    </row>
    <row r="43" spans="1:19" ht="15">
      <c r="A43" s="39" t="s">
        <v>88</v>
      </c>
      <c r="B43" s="43">
        <v>23000</v>
      </c>
      <c r="C43" s="43">
        <v>19000</v>
      </c>
      <c r="D43" s="43">
        <v>27000</v>
      </c>
    </row>
    <row r="44" spans="1:19" ht="15">
      <c r="A44" s="39" t="s">
        <v>89</v>
      </c>
      <c r="B44" s="43">
        <v>839000</v>
      </c>
      <c r="C44" s="43">
        <v>827000</v>
      </c>
      <c r="D44" s="43">
        <v>852000</v>
      </c>
    </row>
    <row r="45" spans="1:19" ht="15">
      <c r="A45" s="39" t="s">
        <v>90</v>
      </c>
      <c r="B45" s="43">
        <v>306000</v>
      </c>
      <c r="C45" s="43">
        <v>293000</v>
      </c>
      <c r="D45" s="43">
        <v>318000</v>
      </c>
    </row>
    <row r="46" spans="1:19" ht="15">
      <c r="A46" s="39" t="s">
        <v>91</v>
      </c>
      <c r="B46" s="44">
        <v>2.5999999999999999E-2</v>
      </c>
      <c r="C46" s="44">
        <v>2.1000000000000001E-2</v>
      </c>
      <c r="D46" s="44">
        <v>0.03</v>
      </c>
    </row>
    <row r="47" spans="1:19" ht="15">
      <c r="A47" s="39" t="s">
        <v>92</v>
      </c>
      <c r="B47" s="44">
        <v>0.71899999999999997</v>
      </c>
      <c r="C47" s="44">
        <v>0.70799999999999996</v>
      </c>
      <c r="D47" s="44">
        <v>0.73</v>
      </c>
    </row>
    <row r="48" spans="1:19" ht="15">
      <c r="A48" s="39" t="s">
        <v>93</v>
      </c>
      <c r="B48" s="44">
        <v>0.26200000000000001</v>
      </c>
      <c r="C48" s="44">
        <v>0.251</v>
      </c>
      <c r="D48" s="44">
        <v>0.27200000000000002</v>
      </c>
    </row>
    <row r="49" spans="1:14" ht="15">
      <c r="A49" s="39"/>
      <c r="B49" s="44"/>
      <c r="C49" s="44"/>
      <c r="D49" s="44"/>
    </row>
    <row r="50" spans="1:14" ht="15">
      <c r="A50" s="45" t="s">
        <v>94</v>
      </c>
      <c r="B50" s="31"/>
      <c r="C50" s="31"/>
      <c r="D50" s="31"/>
    </row>
    <row r="51" spans="1:14" ht="15">
      <c r="A51" s="38"/>
      <c r="B51" s="31"/>
      <c r="C51" s="31"/>
      <c r="D51" s="31"/>
    </row>
    <row r="52" spans="1:14" ht="15">
      <c r="A52" s="38"/>
      <c r="B52" s="31"/>
      <c r="C52" s="31"/>
      <c r="D52" s="31"/>
    </row>
    <row r="53" spans="1:14" ht="15">
      <c r="A53" s="38" t="s">
        <v>95</v>
      </c>
      <c r="B53" s="31"/>
      <c r="C53" s="31"/>
      <c r="D53" s="31"/>
    </row>
    <row r="54" spans="1:14" ht="15">
      <c r="A54" s="59" t="s">
        <v>96</v>
      </c>
      <c r="B54" s="59"/>
      <c r="C54" s="59"/>
      <c r="D54" s="59"/>
      <c r="E54" s="59"/>
      <c r="F54" s="59"/>
      <c r="G54" s="59"/>
      <c r="H54" s="59"/>
      <c r="I54" s="59"/>
      <c r="J54" s="59"/>
      <c r="K54" s="59"/>
      <c r="L54" s="59"/>
      <c r="M54" s="59"/>
      <c r="N54" s="59"/>
    </row>
    <row r="55" spans="1:14" ht="35.25" customHeight="1">
      <c r="A55" s="59"/>
      <c r="B55" s="59"/>
      <c r="C55" s="59"/>
      <c r="D55" s="59"/>
      <c r="E55" s="59"/>
      <c r="F55" s="59"/>
      <c r="G55" s="59"/>
      <c r="H55" s="59"/>
      <c r="I55" s="59"/>
      <c r="J55" s="59"/>
      <c r="K55" s="59"/>
      <c r="L55" s="59"/>
      <c r="M55" s="59"/>
      <c r="N55" s="59"/>
    </row>
    <row r="56" spans="1:14" ht="15">
      <c r="A56" s="46"/>
      <c r="B56" s="31"/>
      <c r="C56" s="31"/>
      <c r="D56" s="31"/>
    </row>
    <row r="57" spans="1:14" ht="15">
      <c r="A57" s="38" t="s">
        <v>97</v>
      </c>
      <c r="B57" s="31"/>
      <c r="C57" s="31"/>
      <c r="D57" s="31"/>
    </row>
    <row r="58" spans="1:14" ht="15">
      <c r="A58" s="50" t="s">
        <v>98</v>
      </c>
      <c r="B58" s="50"/>
      <c r="C58" s="50"/>
      <c r="D58" s="50"/>
      <c r="E58" s="50"/>
      <c r="F58" s="50"/>
      <c r="G58" s="50"/>
      <c r="H58" s="50"/>
      <c r="I58" s="50"/>
      <c r="J58" s="50"/>
      <c r="K58" s="50"/>
      <c r="L58" s="50"/>
      <c r="M58" s="50"/>
      <c r="N58" s="50"/>
    </row>
    <row r="59" spans="1:14" ht="15">
      <c r="A59" s="50"/>
      <c r="B59" s="50"/>
      <c r="C59" s="50"/>
      <c r="D59" s="50"/>
      <c r="E59" s="50"/>
      <c r="F59" s="50"/>
      <c r="G59" s="50"/>
      <c r="H59" s="50"/>
      <c r="I59" s="50"/>
      <c r="J59" s="50"/>
      <c r="K59" s="50"/>
      <c r="L59" s="50"/>
      <c r="M59" s="50"/>
      <c r="N59" s="50"/>
    </row>
    <row r="60" spans="1:14" ht="15">
      <c r="A60" s="53"/>
      <c r="B60" s="53"/>
      <c r="C60" s="53"/>
      <c r="D60" s="53"/>
      <c r="E60" s="53"/>
      <c r="F60" s="53"/>
      <c r="G60" s="53"/>
      <c r="H60" s="53"/>
      <c r="I60" s="53"/>
      <c r="J60" s="53"/>
      <c r="K60" s="53"/>
      <c r="L60" s="53"/>
      <c r="M60" s="53"/>
      <c r="N60" s="53"/>
    </row>
    <row r="61" spans="1:14" ht="15">
      <c r="A61" s="53"/>
      <c r="B61" s="53"/>
      <c r="C61" s="53"/>
      <c r="D61" s="53"/>
      <c r="E61" s="53"/>
      <c r="F61" s="53"/>
      <c r="G61" s="53"/>
      <c r="H61" s="53"/>
      <c r="I61" s="53"/>
      <c r="J61" s="53"/>
      <c r="K61" s="53"/>
      <c r="L61" s="53"/>
      <c r="M61" s="53"/>
      <c r="N61" s="53"/>
    </row>
    <row r="62" spans="1:14" ht="15">
      <c r="A62" s="38" t="s">
        <v>99</v>
      </c>
      <c r="B62" s="31"/>
      <c r="C62" s="31"/>
      <c r="D62" s="31"/>
    </row>
    <row r="63" spans="1:14" ht="15">
      <c r="A63" s="39"/>
      <c r="B63" s="31"/>
      <c r="C63" s="31"/>
      <c r="D63" s="31"/>
    </row>
    <row r="64" spans="1:14" ht="15">
      <c r="A64" s="39" t="s">
        <v>100</v>
      </c>
      <c r="B64" s="31"/>
      <c r="C64" s="31"/>
      <c r="D64" s="31"/>
    </row>
    <row r="65" spans="1:4" ht="15">
      <c r="A65" s="39" t="s">
        <v>101</v>
      </c>
      <c r="B65" s="31"/>
      <c r="C65" s="31"/>
      <c r="D65" s="31"/>
    </row>
    <row r="66" spans="1:4" ht="15">
      <c r="A66" s="39" t="s">
        <v>102</v>
      </c>
      <c r="B66" s="31"/>
      <c r="C66" s="31"/>
      <c r="D66" s="31"/>
    </row>
    <row r="67" spans="1:4" ht="15">
      <c r="A67" s="39" t="s">
        <v>103</v>
      </c>
      <c r="B67" s="31"/>
      <c r="C67" s="31"/>
      <c r="D67" s="31"/>
    </row>
    <row r="68" spans="1:4" ht="15">
      <c r="A68" s="39" t="s">
        <v>104</v>
      </c>
      <c r="B68" s="31"/>
      <c r="C68" s="31"/>
      <c r="D68" s="31"/>
    </row>
    <row r="69" spans="1:4" ht="15">
      <c r="A69" s="39" t="s">
        <v>105</v>
      </c>
      <c r="B69" s="31"/>
      <c r="C69" s="31"/>
      <c r="D69" s="31"/>
    </row>
    <row r="70" spans="1:4" ht="15">
      <c r="A70" s="39"/>
      <c r="B70" s="31"/>
      <c r="C70" s="31"/>
      <c r="D70" s="31"/>
    </row>
    <row r="71" spans="1:4" ht="15">
      <c r="A71" s="39" t="s">
        <v>106</v>
      </c>
      <c r="B71" s="31"/>
      <c r="C71" s="31"/>
      <c r="D71" s="31"/>
    </row>
    <row r="72" spans="1:4" ht="15">
      <c r="A72" s="45" t="s">
        <v>107</v>
      </c>
      <c r="B72" s="31"/>
      <c r="C72" s="31"/>
      <c r="D72" s="31"/>
    </row>
    <row r="73" spans="1:4" ht="15">
      <c r="A73" s="45" t="s">
        <v>108</v>
      </c>
      <c r="B73" s="31"/>
      <c r="C73" s="31"/>
      <c r="D73" s="31"/>
    </row>
    <row r="74" spans="1:4" ht="15">
      <c r="A74" s="45" t="s">
        <v>109</v>
      </c>
      <c r="B74" s="31"/>
      <c r="C74" s="31"/>
      <c r="D74" s="31"/>
    </row>
    <row r="75" spans="1:4" ht="41.25" customHeight="1">
      <c r="A75" s="47"/>
      <c r="B75" s="31"/>
      <c r="C75" s="31"/>
      <c r="D75" s="31"/>
    </row>
  </sheetData>
  <mergeCells count="13">
    <mergeCell ref="A54:N55"/>
    <mergeCell ref="A58:N59"/>
    <mergeCell ref="A13:N14"/>
    <mergeCell ref="A17:N18"/>
    <mergeCell ref="A21:N22"/>
    <mergeCell ref="A29:N30"/>
    <mergeCell ref="A25:N26"/>
    <mergeCell ref="A3:N3"/>
    <mergeCell ref="A5:N5"/>
    <mergeCell ref="A7:N7"/>
    <mergeCell ref="A32:S32"/>
    <mergeCell ref="A33:S33"/>
    <mergeCell ref="A37:N38"/>
  </mergeCells>
  <hyperlinks>
    <hyperlink ref="A50" r:id="rId1" display="https://www.nisra.gov.uk/publications/background-information-lfs"/>
    <hyperlink ref="A72" r:id="rId2" display="mailto:LFS@finance-ni.gov.uk"/>
    <hyperlink ref="A73" r:id="rId3" tooltip="external link" display="https://www.nisra.gov.uk/statistics/labour-market-and-social-welfare/labour-force-survey"/>
    <hyperlink ref="A74" r:id="rId4" tooltip="external link" display="https://twitter.com/ELMSNISRA"/>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heetViews>
  <sheetFormatPr defaultRowHeight="15"/>
  <sheetData>
    <row r="1" spans="1:3" ht="15.75">
      <c r="A1" s="10" t="s">
        <v>12</v>
      </c>
    </row>
    <row r="4" spans="1:3">
      <c r="A4" s="9"/>
      <c r="B4" s="9" t="s">
        <v>0</v>
      </c>
      <c r="C4" s="9" t="s">
        <v>1</v>
      </c>
    </row>
    <row r="5" spans="1:3">
      <c r="A5" s="9">
        <v>2009</v>
      </c>
      <c r="B5" s="13">
        <v>70.099999999999994</v>
      </c>
      <c r="C5" s="13">
        <v>60.3</v>
      </c>
    </row>
    <row r="6" spans="1:3">
      <c r="A6" s="9">
        <v>2010</v>
      </c>
      <c r="B6" s="14">
        <v>70.8</v>
      </c>
      <c r="C6" s="14">
        <v>60.9</v>
      </c>
    </row>
    <row r="7" spans="1:3">
      <c r="A7" s="9">
        <v>2011</v>
      </c>
      <c r="B7" s="14">
        <v>71.5</v>
      </c>
      <c r="C7" s="14">
        <v>62.7</v>
      </c>
    </row>
    <row r="8" spans="1:3">
      <c r="A8" s="9">
        <v>2012</v>
      </c>
      <c r="B8" s="14">
        <v>70.8</v>
      </c>
      <c r="C8" s="14">
        <v>63.3</v>
      </c>
    </row>
    <row r="9" spans="1:3">
      <c r="A9" s="9">
        <v>2013</v>
      </c>
      <c r="B9" s="14">
        <v>71.400000000000006</v>
      </c>
      <c r="C9" s="14">
        <v>62.9</v>
      </c>
    </row>
    <row r="10" spans="1:3">
      <c r="A10" s="9">
        <v>2014</v>
      </c>
      <c r="B10" s="14">
        <v>72.400000000000006</v>
      </c>
      <c r="C10" s="14">
        <v>63.1</v>
      </c>
    </row>
    <row r="11" spans="1:3">
      <c r="A11" s="9">
        <v>2015</v>
      </c>
      <c r="B11" s="14">
        <v>73.3</v>
      </c>
      <c r="C11" s="14">
        <v>63.7</v>
      </c>
    </row>
    <row r="12" spans="1:3">
      <c r="A12" s="9">
        <v>2016</v>
      </c>
      <c r="B12" s="14">
        <v>74.3</v>
      </c>
      <c r="C12" s="14">
        <v>64.5</v>
      </c>
    </row>
    <row r="13" spans="1:3">
      <c r="A13" s="9">
        <v>2017</v>
      </c>
      <c r="B13" s="14">
        <v>72.900000000000006</v>
      </c>
      <c r="C13" s="14">
        <v>65.3</v>
      </c>
    </row>
    <row r="14" spans="1:3">
      <c r="A14" s="9">
        <v>2018</v>
      </c>
      <c r="B14" s="14">
        <v>73.5</v>
      </c>
      <c r="C14" s="14">
        <v>66.5</v>
      </c>
    </row>
    <row r="15" spans="1:3">
      <c r="A15" s="9">
        <v>2019</v>
      </c>
      <c r="B15" s="14">
        <v>75.8</v>
      </c>
      <c r="C15" s="14">
        <v>68.099999999999994</v>
      </c>
    </row>
    <row r="18" spans="2:3">
      <c r="B18" s="14"/>
      <c r="C18" s="14"/>
    </row>
    <row r="19" spans="2:3">
      <c r="B19" s="14"/>
      <c r="C19" s="14"/>
    </row>
    <row r="20" spans="2:3">
      <c r="B20" s="14"/>
      <c r="C20" s="14"/>
    </row>
    <row r="21" spans="2:3">
      <c r="B21" s="14"/>
      <c r="C21" s="14"/>
    </row>
    <row r="22" spans="2:3">
      <c r="B22" s="14"/>
      <c r="C22" s="14"/>
    </row>
    <row r="23" spans="2:3">
      <c r="B23" s="14"/>
      <c r="C23" s="14"/>
    </row>
    <row r="24" spans="2:3">
      <c r="B24" s="14"/>
      <c r="C24" s="14"/>
    </row>
    <row r="25" spans="2:3">
      <c r="B25" s="14"/>
      <c r="C25" s="14"/>
    </row>
    <row r="26" spans="2:3">
      <c r="B26" s="14"/>
      <c r="C26" s="14"/>
    </row>
    <row r="27" spans="2:3">
      <c r="B27" s="14"/>
      <c r="C27" s="14"/>
    </row>
    <row r="28" spans="2:3">
      <c r="B28" s="14"/>
      <c r="C28" s="14"/>
    </row>
    <row r="31" spans="2:3">
      <c r="B31" s="5"/>
      <c r="C31" s="5"/>
    </row>
    <row r="32" spans="2:3">
      <c r="B32" s="5"/>
      <c r="C32" s="5"/>
    </row>
    <row r="33" spans="2:3">
      <c r="B33" s="5"/>
      <c r="C33" s="5"/>
    </row>
    <row r="34" spans="2:3">
      <c r="B34" s="5"/>
      <c r="C34" s="5"/>
    </row>
    <row r="35" spans="2:3">
      <c r="B35" s="5"/>
      <c r="C35" s="5"/>
    </row>
    <row r="36" spans="2:3">
      <c r="B36" s="5"/>
      <c r="C36" s="5"/>
    </row>
    <row r="37" spans="2:3">
      <c r="B37" s="5"/>
      <c r="C37" s="5"/>
    </row>
    <row r="38" spans="2:3">
      <c r="B38" s="5"/>
      <c r="C38" s="5"/>
    </row>
    <row r="39" spans="2:3">
      <c r="B39" s="5"/>
      <c r="C39" s="5"/>
    </row>
    <row r="40" spans="2:3">
      <c r="B40" s="5"/>
      <c r="C40" s="5"/>
    </row>
    <row r="41" spans="2:3">
      <c r="B41" s="5"/>
      <c r="C41" s="5"/>
    </row>
    <row r="42" spans="2:3">
      <c r="B42" s="5"/>
      <c r="C42" s="5"/>
    </row>
    <row r="43" spans="2:3">
      <c r="B43" s="5"/>
      <c r="C43" s="5"/>
    </row>
    <row r="44" spans="2:3">
      <c r="B44"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5"/>
  <sheetViews>
    <sheetView workbookViewId="0">
      <selection activeCell="B1" sqref="B1"/>
    </sheetView>
  </sheetViews>
  <sheetFormatPr defaultRowHeight="15"/>
  <cols>
    <col min="1" max="1" width="1.85546875" customWidth="1"/>
    <col min="2" max="2" width="10.7109375" customWidth="1"/>
    <col min="3" max="3" width="15.7109375" bestFit="1" customWidth="1"/>
    <col min="4" max="4" width="19.28515625" bestFit="1" customWidth="1"/>
    <col min="5" max="5" width="18" bestFit="1" customWidth="1"/>
    <col min="6" max="6" width="21.5703125" bestFit="1" customWidth="1"/>
  </cols>
  <sheetData>
    <row r="1" spans="2:6" ht="15.75">
      <c r="B1" s="10" t="s">
        <v>13</v>
      </c>
      <c r="C1" s="11"/>
    </row>
    <row r="4" spans="2:6">
      <c r="B4" s="8" t="s">
        <v>2</v>
      </c>
      <c r="C4" s="8" t="s">
        <v>3</v>
      </c>
      <c r="D4" s="8" t="s">
        <v>4</v>
      </c>
      <c r="E4" s="8" t="s">
        <v>5</v>
      </c>
      <c r="F4" s="8" t="s">
        <v>6</v>
      </c>
    </row>
    <row r="5" spans="2:6">
      <c r="B5" s="8">
        <v>2009</v>
      </c>
      <c r="C5" s="15">
        <v>310000</v>
      </c>
      <c r="D5" s="15">
        <v>95000</v>
      </c>
      <c r="E5" s="15">
        <v>335000</v>
      </c>
      <c r="F5" s="15">
        <v>20000</v>
      </c>
    </row>
    <row r="6" spans="2:6">
      <c r="B6" s="8">
        <v>2010</v>
      </c>
      <c r="C6" s="15">
        <v>309000</v>
      </c>
      <c r="D6" s="15">
        <v>100000</v>
      </c>
      <c r="E6" s="15">
        <v>333000</v>
      </c>
      <c r="F6" s="15">
        <v>25000</v>
      </c>
    </row>
    <row r="7" spans="2:6">
      <c r="B7" s="8">
        <v>2011</v>
      </c>
      <c r="C7" s="15">
        <v>323000</v>
      </c>
      <c r="D7" s="15">
        <v>91000</v>
      </c>
      <c r="E7" s="15">
        <v>346000</v>
      </c>
      <c r="F7" s="15">
        <v>26000</v>
      </c>
    </row>
    <row r="8" spans="2:6">
      <c r="B8" s="8">
        <v>2012</v>
      </c>
      <c r="C8" s="15">
        <v>323000</v>
      </c>
      <c r="D8" s="15">
        <v>82000</v>
      </c>
      <c r="E8" s="15">
        <v>351000</v>
      </c>
      <c r="F8" s="15">
        <v>23000</v>
      </c>
    </row>
    <row r="9" spans="2:6">
      <c r="B9" s="8">
        <v>2013</v>
      </c>
      <c r="C9" s="15">
        <v>329000</v>
      </c>
      <c r="D9" s="15">
        <v>84000</v>
      </c>
      <c r="E9" s="15">
        <v>349000</v>
      </c>
      <c r="F9" s="15">
        <v>25000</v>
      </c>
    </row>
    <row r="10" spans="2:6">
      <c r="B10" s="8">
        <v>2014</v>
      </c>
      <c r="C10" s="15">
        <v>328000</v>
      </c>
      <c r="D10" s="15">
        <v>94000</v>
      </c>
      <c r="E10" s="15">
        <v>347000</v>
      </c>
      <c r="F10" s="15">
        <v>27000</v>
      </c>
    </row>
    <row r="11" spans="2:6">
      <c r="B11" s="8">
        <v>2015</v>
      </c>
      <c r="C11" s="15">
        <v>347000</v>
      </c>
      <c r="D11" s="15">
        <v>86000</v>
      </c>
      <c r="E11" s="15">
        <v>354000</v>
      </c>
      <c r="F11" s="15">
        <v>23000</v>
      </c>
    </row>
    <row r="12" spans="2:6">
      <c r="B12" s="8">
        <v>2016</v>
      </c>
      <c r="C12" s="15">
        <v>345000</v>
      </c>
      <c r="D12" s="15">
        <v>93000</v>
      </c>
      <c r="E12" s="15">
        <v>350000</v>
      </c>
      <c r="F12" s="15">
        <v>33000</v>
      </c>
    </row>
    <row r="13" spans="2:6">
      <c r="B13" s="8">
        <v>2017</v>
      </c>
      <c r="C13" s="15">
        <v>343000</v>
      </c>
      <c r="D13" s="15">
        <v>89000</v>
      </c>
      <c r="E13" s="15">
        <v>355000</v>
      </c>
      <c r="F13" s="15">
        <v>37000</v>
      </c>
    </row>
    <row r="14" spans="2:6">
      <c r="B14" s="8">
        <v>2018</v>
      </c>
      <c r="C14" s="15">
        <v>350000</v>
      </c>
      <c r="D14" s="15">
        <v>90000</v>
      </c>
      <c r="E14" s="15">
        <v>364000</v>
      </c>
      <c r="F14" s="15">
        <v>37000</v>
      </c>
    </row>
    <row r="15" spans="2:6">
      <c r="B15" s="8">
        <v>2019</v>
      </c>
      <c r="C15" s="15">
        <v>353000</v>
      </c>
      <c r="D15" s="15">
        <v>99000</v>
      </c>
      <c r="E15" s="15">
        <v>376000</v>
      </c>
      <c r="F15" s="15">
        <v>35000</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C15" sqref="C15"/>
    </sheetView>
  </sheetViews>
  <sheetFormatPr defaultRowHeight="15"/>
  <sheetData>
    <row r="1" spans="1:3" ht="15.75">
      <c r="A1" s="12" t="s">
        <v>14</v>
      </c>
      <c r="B1" s="3"/>
    </row>
    <row r="4" spans="1:3">
      <c r="A4" s="4"/>
      <c r="B4" s="4" t="s">
        <v>0</v>
      </c>
      <c r="C4" s="4" t="s">
        <v>1</v>
      </c>
    </row>
    <row r="5" spans="1:3">
      <c r="A5" s="4">
        <v>2009</v>
      </c>
      <c r="B5" s="19">
        <v>8.4</v>
      </c>
      <c r="C5" s="19">
        <v>4.525356335824787</v>
      </c>
    </row>
    <row r="6" spans="1:3">
      <c r="A6" s="4">
        <v>2010</v>
      </c>
      <c r="B6" s="19">
        <v>9.1999999999999993</v>
      </c>
      <c r="C6" s="19">
        <v>4.4287302288829062</v>
      </c>
    </row>
    <row r="7" spans="1:3">
      <c r="A7" s="4">
        <v>2011</v>
      </c>
      <c r="B7" s="19">
        <v>9.1999999999999993</v>
      </c>
      <c r="C7" s="19">
        <v>5</v>
      </c>
    </row>
    <row r="8" spans="1:3">
      <c r="A8" s="4">
        <v>2012</v>
      </c>
      <c r="B8" s="19">
        <v>9.3000000000000007</v>
      </c>
      <c r="C8" s="19">
        <v>5</v>
      </c>
    </row>
    <row r="9" spans="1:3">
      <c r="A9" s="4">
        <v>2013</v>
      </c>
      <c r="B9" s="19">
        <v>9.4</v>
      </c>
      <c r="C9" s="19">
        <v>4.8</v>
      </c>
    </row>
    <row r="10" spans="1:3">
      <c r="A10" s="4">
        <v>2014</v>
      </c>
      <c r="B10" s="19">
        <v>7.7</v>
      </c>
      <c r="C10" s="19">
        <v>4.9000000000000004</v>
      </c>
    </row>
    <row r="11" spans="1:3">
      <c r="A11" s="4">
        <v>2015</v>
      </c>
      <c r="B11" s="19">
        <v>7.2</v>
      </c>
      <c r="C11" s="19">
        <v>4.5999999999999996</v>
      </c>
    </row>
    <row r="12" spans="1:3">
      <c r="A12" s="4">
        <v>2016</v>
      </c>
      <c r="B12" s="19">
        <v>6.9</v>
      </c>
      <c r="C12" s="19">
        <v>5.0999999999999996</v>
      </c>
    </row>
    <row r="13" spans="1:3">
      <c r="A13" s="4">
        <v>2017</v>
      </c>
      <c r="B13" s="19">
        <v>5.6</v>
      </c>
      <c r="C13" s="19">
        <v>3.1</v>
      </c>
    </row>
    <row r="14" spans="1:3">
      <c r="A14" s="4">
        <v>2018</v>
      </c>
      <c r="B14" s="19">
        <v>4.4000000000000004</v>
      </c>
      <c r="C14" s="19">
        <v>2.9</v>
      </c>
    </row>
    <row r="15" spans="1:3">
      <c r="A15" s="4">
        <v>2019</v>
      </c>
      <c r="B15" s="18">
        <v>2.7</v>
      </c>
      <c r="C15" s="18">
        <v>2.4</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heetViews>
  <sheetFormatPr defaultRowHeight="15"/>
  <sheetData>
    <row r="1" spans="1:3">
      <c r="A1" s="3" t="s">
        <v>64</v>
      </c>
      <c r="B1" s="3"/>
    </row>
    <row r="4" spans="1:3">
      <c r="B4" t="s">
        <v>0</v>
      </c>
      <c r="C4" t="s">
        <v>1</v>
      </c>
    </row>
    <row r="5" spans="1:3">
      <c r="A5">
        <v>2009</v>
      </c>
      <c r="B5" s="14">
        <v>23.238376067324708</v>
      </c>
      <c r="C5" s="14">
        <v>36.836073870118284</v>
      </c>
    </row>
    <row r="6" spans="1:3">
      <c r="A6">
        <v>2010</v>
      </c>
      <c r="B6" s="14">
        <v>21.810135752307158</v>
      </c>
      <c r="C6" s="14">
        <v>36.237530080664861</v>
      </c>
    </row>
    <row r="7" spans="1:3">
      <c r="A7">
        <v>2011</v>
      </c>
      <c r="B7" s="14">
        <v>21.106575266883411</v>
      </c>
      <c r="C7" s="14">
        <v>33.90608097172889</v>
      </c>
    </row>
    <row r="8" spans="1:3">
      <c r="A8">
        <v>2012</v>
      </c>
      <c r="B8" s="14">
        <v>21.803882691948555</v>
      </c>
      <c r="C8" s="14">
        <v>33.302596888105676</v>
      </c>
    </row>
    <row r="9" spans="1:3">
      <c r="A9">
        <v>2013</v>
      </c>
      <c r="B9" s="14">
        <v>20.958459639664209</v>
      </c>
      <c r="C9" s="14">
        <v>33.822420306522559</v>
      </c>
    </row>
    <row r="10" spans="1:3">
      <c r="A10">
        <v>2014</v>
      </c>
      <c r="B10" s="14">
        <v>21.360037813711656</v>
      </c>
      <c r="C10" s="14">
        <v>33.604265479466513</v>
      </c>
    </row>
    <row r="11" spans="1:3">
      <c r="A11">
        <v>2015</v>
      </c>
      <c r="B11" s="14">
        <v>20.848335165684492</v>
      </c>
      <c r="C11" s="14">
        <v>33.179193891460706</v>
      </c>
    </row>
    <row r="12" spans="1:3">
      <c r="A12">
        <v>2016</v>
      </c>
      <c r="B12" s="14">
        <v>19.95091905456789</v>
      </c>
      <c r="C12" s="14">
        <v>31.916914107610101</v>
      </c>
    </row>
    <row r="13" spans="1:3">
      <c r="A13">
        <v>2017</v>
      </c>
      <c r="B13" s="14">
        <v>22.630080625051949</v>
      </c>
      <c r="C13" s="14">
        <v>32.531662521847181</v>
      </c>
    </row>
    <row r="14" spans="1:3">
      <c r="A14">
        <v>2018</v>
      </c>
      <c r="B14" s="14">
        <v>22.985841470866735</v>
      </c>
      <c r="C14" s="14">
        <v>31.398023332875692</v>
      </c>
    </row>
    <row r="15" spans="1:3">
      <c r="A15">
        <v>2019</v>
      </c>
      <c r="B15" s="14">
        <v>22.011011652267257</v>
      </c>
      <c r="C15" s="14">
        <v>30.231671290827212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B1" sqref="B1"/>
    </sheetView>
  </sheetViews>
  <sheetFormatPr defaultRowHeight="15"/>
  <sheetData>
    <row r="1" spans="1:3">
      <c r="A1" s="2" t="s">
        <v>11</v>
      </c>
      <c r="B1" s="2" t="s">
        <v>44</v>
      </c>
    </row>
    <row r="2" spans="1:3">
      <c r="A2" s="6"/>
    </row>
    <row r="4" spans="1:3">
      <c r="A4" s="9"/>
    </row>
    <row r="5" spans="1:3">
      <c r="A5" s="9"/>
      <c r="B5" s="9" t="s">
        <v>15</v>
      </c>
      <c r="C5" s="9" t="s">
        <v>16</v>
      </c>
    </row>
    <row r="6" spans="1:3">
      <c r="A6" s="9" t="s">
        <v>7</v>
      </c>
      <c r="B6" s="7">
        <v>9000</v>
      </c>
      <c r="C6" s="7">
        <v>12000</v>
      </c>
    </row>
    <row r="7" spans="1:3">
      <c r="A7" s="9" t="s">
        <v>21</v>
      </c>
      <c r="B7" s="7">
        <v>13000</v>
      </c>
      <c r="C7" s="7">
        <v>20000</v>
      </c>
    </row>
    <row r="8" spans="1:3">
      <c r="A8" s="9" t="s">
        <v>8</v>
      </c>
      <c r="B8" s="7">
        <v>39000</v>
      </c>
      <c r="C8" s="7">
        <v>36000</v>
      </c>
    </row>
    <row r="9" spans="1:3">
      <c r="A9" s="9" t="s">
        <v>10</v>
      </c>
      <c r="B9" s="7">
        <v>58000</v>
      </c>
      <c r="C9" s="7">
        <v>49000</v>
      </c>
    </row>
    <row r="10" spans="1:3">
      <c r="A10" s="9" t="s">
        <v>9</v>
      </c>
      <c r="B10" s="7">
        <v>8000</v>
      </c>
      <c r="C10" s="7">
        <v>61000</v>
      </c>
    </row>
    <row r="13" spans="1:3">
      <c r="B13" s="1"/>
      <c r="C13" s="1"/>
    </row>
    <row r="14" spans="1:3">
      <c r="B14" s="1"/>
      <c r="C14" s="1"/>
    </row>
    <row r="15" spans="1:3">
      <c r="A15" s="9"/>
      <c r="B15" s="9"/>
      <c r="C15" s="9"/>
    </row>
    <row r="16" spans="1:3">
      <c r="A16" s="9"/>
      <c r="B16" s="7"/>
      <c r="C16" s="7"/>
    </row>
    <row r="17" spans="1:3">
      <c r="A17" s="9"/>
      <c r="B17" s="7"/>
      <c r="C17" s="7"/>
    </row>
    <row r="18" spans="1:3">
      <c r="A18" s="9"/>
      <c r="B18" s="7"/>
      <c r="C18" s="7"/>
    </row>
    <row r="19" spans="1:3">
      <c r="A19" s="9"/>
      <c r="B19" s="7"/>
      <c r="C19" s="7"/>
    </row>
    <row r="20" spans="1:3">
      <c r="A20" s="9"/>
      <c r="B20" s="7"/>
      <c r="C20" s="7"/>
    </row>
  </sheetData>
  <sortState ref="A16:C20">
    <sortCondition ref="C16"/>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sheetData>
    <row r="1" spans="1:4" ht="15.75">
      <c r="A1" s="10" t="s">
        <v>42</v>
      </c>
    </row>
    <row r="2" spans="1:4" ht="15.75">
      <c r="A2" s="10"/>
    </row>
    <row r="4" spans="1:4">
      <c r="A4" s="9"/>
      <c r="B4" s="9" t="s">
        <v>15</v>
      </c>
      <c r="C4" s="9" t="s">
        <v>16</v>
      </c>
    </row>
    <row r="5" spans="1:4">
      <c r="A5" s="9" t="s">
        <v>43</v>
      </c>
      <c r="B5" s="26">
        <v>92.6</v>
      </c>
      <c r="C5" s="26">
        <v>73.3</v>
      </c>
    </row>
    <row r="6" spans="1:4">
      <c r="A6" s="9" t="s">
        <v>17</v>
      </c>
      <c r="B6">
        <v>93.8</v>
      </c>
      <c r="C6">
        <v>79.099999999999994</v>
      </c>
    </row>
    <row r="7" spans="1:4">
      <c r="A7" s="9" t="s">
        <v>18</v>
      </c>
      <c r="B7">
        <v>88.3</v>
      </c>
      <c r="C7" s="5">
        <v>75</v>
      </c>
    </row>
    <row r="9" spans="1:4" ht="63.75" customHeight="1">
      <c r="A9" s="33" t="s">
        <v>41</v>
      </c>
      <c r="B9" s="33"/>
      <c r="C9" s="33"/>
      <c r="D9" s="33"/>
    </row>
  </sheetData>
  <mergeCells count="1">
    <mergeCell ref="A9:D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cols>
    <col min="1" max="1" width="27.7109375" bestFit="1" customWidth="1"/>
  </cols>
  <sheetData>
    <row r="1" spans="1:3" ht="15.75">
      <c r="A1" s="12" t="s">
        <v>63</v>
      </c>
    </row>
    <row r="4" spans="1:3">
      <c r="A4" s="9"/>
      <c r="B4" s="9" t="s">
        <v>19</v>
      </c>
      <c r="C4" s="9" t="s">
        <v>20</v>
      </c>
    </row>
    <row r="5" spans="1:3">
      <c r="A5" s="9" t="s">
        <v>22</v>
      </c>
      <c r="B5">
        <v>91.3</v>
      </c>
      <c r="C5">
        <v>8.6999999999999993</v>
      </c>
    </row>
    <row r="6" spans="1:3">
      <c r="A6" s="9" t="s">
        <v>23</v>
      </c>
      <c r="B6">
        <v>95.3</v>
      </c>
      <c r="C6">
        <v>4.7</v>
      </c>
    </row>
    <row r="7" spans="1:3">
      <c r="A7" s="9" t="s">
        <v>24</v>
      </c>
      <c r="B7">
        <v>71.3</v>
      </c>
      <c r="C7">
        <v>28.7</v>
      </c>
    </row>
    <row r="8" spans="1:3">
      <c r="A8" s="9" t="s">
        <v>25</v>
      </c>
      <c r="B8">
        <v>57.8</v>
      </c>
      <c r="C8">
        <v>42.2</v>
      </c>
    </row>
    <row r="10" spans="1:3">
      <c r="A10" s="16"/>
      <c r="B10" s="16"/>
      <c r="C10" s="16"/>
    </row>
    <row r="11" spans="1:3">
      <c r="A11" s="16"/>
      <c r="B11" s="17"/>
      <c r="C11" s="17"/>
    </row>
    <row r="12" spans="1:3">
      <c r="A12" s="16"/>
      <c r="B12" s="17"/>
      <c r="C12" s="17"/>
    </row>
    <row r="13" spans="1:3">
      <c r="A13" s="16"/>
      <c r="B13" s="17"/>
      <c r="C13" s="17"/>
    </row>
    <row r="14" spans="1:3">
      <c r="A14" s="16"/>
      <c r="B14" s="17"/>
      <c r="C14" s="1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Index</vt:lpstr>
      <vt:lpstr>Notes</vt:lpstr>
      <vt:lpstr>Figure 1</vt:lpstr>
      <vt:lpstr>Figure 2</vt:lpstr>
      <vt:lpstr>FIgure 3</vt:lpstr>
      <vt:lpstr>Figure 4</vt:lpstr>
      <vt:lpstr>Figure 5</vt:lpstr>
      <vt:lpstr>Figure 6</vt:lpstr>
      <vt:lpstr>Figure 7</vt:lpstr>
      <vt:lpstr>Figure A</vt:lpstr>
      <vt:lpstr>Figure B</vt:lpstr>
      <vt:lpstr>Notes!Further_Information</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Super</dc:creator>
  <cp:lastModifiedBy>Elizabeth Super</cp:lastModifiedBy>
  <dcterms:created xsi:type="dcterms:W3CDTF">2020-05-06T08:36:26Z</dcterms:created>
  <dcterms:modified xsi:type="dcterms:W3CDTF">2020-06-03T19:53:15Z</dcterms:modified>
</cp:coreProperties>
</file>