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1463912\Desktop\"/>
    </mc:Choice>
  </mc:AlternateContent>
  <bookViews>
    <workbookView xWindow="0" yWindow="0" windowWidth="14130" windowHeight="9720" tabRatio="861"/>
  </bookViews>
  <sheets>
    <sheet name="Contact" sheetId="30" r:id="rId1"/>
    <sheet name="Contents" sheetId="2" r:id="rId2"/>
    <sheet name="Table 1.1" sheetId="3" r:id="rId3"/>
    <sheet name="Table 1.2" sheetId="6" r:id="rId4"/>
    <sheet name="Table 1.3" sheetId="7" r:id="rId5"/>
    <sheet name="Table 1.4" sheetId="8" r:id="rId6"/>
    <sheet name="Table 1.5" sheetId="9" r:id="rId7"/>
    <sheet name="Table 1.6" sheetId="10" r:id="rId8"/>
    <sheet name="Table 1.7" sheetId="31" r:id="rId9"/>
    <sheet name="Table 1.8" sheetId="32" r:id="rId10"/>
    <sheet name="Table 1.9" sheetId="11" r:id="rId11"/>
    <sheet name="Table 1.10" sheetId="12" r:id="rId12"/>
    <sheet name="Table 1.11" sheetId="13" r:id="rId13"/>
    <sheet name="Table 1.12" sheetId="14" r:id="rId14"/>
    <sheet name="Table 1.13" sheetId="23" r:id="rId15"/>
    <sheet name="Table 1.14" sheetId="24" r:id="rId16"/>
    <sheet name="Table 1.15" sheetId="25" r:id="rId17"/>
    <sheet name="Tables 1.16 &amp; 1.17" sheetId="26" r:id="rId18"/>
    <sheet name="Table 1.18 &amp; 1.19" sheetId="27" r:id="rId19"/>
    <sheet name="Table 1.20" sheetId="28" r:id="rId20"/>
    <sheet name="Chart 1.1" sheetId="17" r:id="rId21"/>
    <sheet name="Chart 1.2" sheetId="15" r:id="rId22"/>
    <sheet name="Chart 1.3 " sheetId="16" r:id="rId23"/>
    <sheet name="Chart 1.4" sheetId="18" r:id="rId24"/>
    <sheet name="Chart 1.5 " sheetId="19" r:id="rId25"/>
    <sheet name="Chart 1.5  (2)" sheetId="33" state="hidden" r:id="rId26"/>
    <sheet name="Chart 1.6" sheetId="29" r:id="rId27"/>
    <sheet name="Chart 1.7" sheetId="20" r:id="rId28"/>
    <sheet name="Chart 1.8" sheetId="21" r:id="rId29"/>
    <sheet name="Background Notes" sheetId="1" r:id="rId30"/>
  </sheets>
  <calcPr calcId="162913"/>
</workbook>
</file>

<file path=xl/calcChain.xml><?xml version="1.0" encoding="utf-8"?>
<calcChain xmlns="http://schemas.openxmlformats.org/spreadsheetml/2006/main">
  <c r="J7" i="28" l="1"/>
  <c r="J9" i="28"/>
  <c r="J11" i="28"/>
  <c r="J12" i="28"/>
  <c r="J13" i="28"/>
  <c r="J14" i="28"/>
  <c r="J17" i="28"/>
  <c r="J18" i="28"/>
  <c r="J21" i="28"/>
  <c r="J22" i="28"/>
  <c r="J23" i="28"/>
  <c r="J25" i="28"/>
  <c r="J27" i="28"/>
  <c r="J30" i="28"/>
  <c r="J31" i="28"/>
  <c r="J37" i="28"/>
  <c r="J38" i="28"/>
  <c r="J39" i="28"/>
  <c r="J40" i="28"/>
  <c r="J41" i="28"/>
  <c r="J43" i="28"/>
  <c r="J46" i="28"/>
  <c r="J47" i="28"/>
  <c r="J48" i="28"/>
  <c r="J49" i="28"/>
  <c r="J50" i="28"/>
  <c r="J51" i="28"/>
  <c r="J52" i="28"/>
  <c r="J53" i="28"/>
  <c r="J54" i="28"/>
  <c r="J55" i="28"/>
  <c r="J56" i="28"/>
  <c r="J57" i="28"/>
  <c r="J58" i="28"/>
  <c r="J60" i="28"/>
  <c r="J61" i="28"/>
  <c r="J62" i="28"/>
  <c r="J22" i="27"/>
  <c r="J21" i="27"/>
  <c r="J20" i="27"/>
  <c r="J19" i="27"/>
  <c r="J18" i="27"/>
  <c r="J17" i="27"/>
  <c r="J10" i="27"/>
  <c r="J9" i="27"/>
  <c r="J8" i="27"/>
  <c r="J7" i="27"/>
  <c r="J6" i="27"/>
  <c r="J5" i="27"/>
  <c r="J32" i="26"/>
  <c r="J31" i="26"/>
  <c r="J29" i="26"/>
  <c r="J25" i="26"/>
  <c r="J24" i="26"/>
  <c r="J23" i="26"/>
  <c r="J22" i="26"/>
  <c r="J21" i="26"/>
  <c r="J20" i="26"/>
  <c r="J19" i="26"/>
  <c r="J12" i="26"/>
  <c r="J11" i="26"/>
  <c r="J9" i="26"/>
  <c r="J8" i="26"/>
  <c r="J5" i="26"/>
  <c r="J49" i="25"/>
  <c r="J48" i="25"/>
  <c r="J47" i="25"/>
  <c r="J46" i="25"/>
  <c r="J45" i="25"/>
  <c r="J44" i="25"/>
  <c r="J42" i="25"/>
  <c r="J41" i="25"/>
  <c r="J40" i="25"/>
  <c r="J39" i="25"/>
  <c r="J38" i="25"/>
  <c r="J36" i="25"/>
  <c r="J35" i="25"/>
  <c r="J34" i="25"/>
  <c r="J33" i="25"/>
  <c r="J32" i="25"/>
  <c r="J31" i="25"/>
  <c r="J30" i="25"/>
  <c r="J28" i="25"/>
  <c r="J27" i="25"/>
  <c r="J26" i="25"/>
  <c r="J25" i="25"/>
  <c r="J24" i="25"/>
  <c r="J23" i="25"/>
  <c r="J22" i="25"/>
  <c r="J21" i="25"/>
  <c r="J20" i="25"/>
  <c r="J19" i="25"/>
  <c r="J17" i="25"/>
  <c r="J15" i="25"/>
  <c r="J14" i="25"/>
  <c r="J13" i="25"/>
  <c r="J12" i="25"/>
  <c r="J11" i="25"/>
  <c r="J10" i="25"/>
  <c r="J9" i="25"/>
  <c r="J8" i="25"/>
  <c r="J7" i="25"/>
  <c r="J6" i="25"/>
  <c r="J5" i="25"/>
  <c r="J52" i="24"/>
  <c r="J51" i="24"/>
  <c r="J50" i="24"/>
  <c r="J49" i="24"/>
  <c r="J47" i="24"/>
  <c r="J46" i="24"/>
  <c r="J45" i="24"/>
  <c r="J44" i="24"/>
  <c r="J43" i="24"/>
  <c r="J42" i="24"/>
  <c r="J41" i="24"/>
  <c r="J39" i="24"/>
  <c r="J37" i="24"/>
  <c r="J36" i="24"/>
  <c r="J35" i="24"/>
  <c r="J34" i="24"/>
  <c r="J33" i="24"/>
  <c r="J32" i="24"/>
  <c r="J31" i="24"/>
  <c r="J30" i="24"/>
  <c r="J29" i="24"/>
  <c r="J28" i="24"/>
  <c r="J27" i="24"/>
  <c r="J26" i="24"/>
  <c r="J25" i="24"/>
  <c r="J24" i="24"/>
  <c r="J23" i="24"/>
  <c r="J22" i="24"/>
  <c r="J21" i="24"/>
  <c r="J19" i="24"/>
  <c r="J18" i="24"/>
  <c r="J17" i="24"/>
  <c r="J15" i="24"/>
  <c r="J14" i="24"/>
  <c r="J13" i="24"/>
  <c r="J12" i="24"/>
  <c r="J11" i="24"/>
  <c r="J10" i="24"/>
  <c r="J9" i="24"/>
  <c r="J8" i="24"/>
  <c r="J7" i="24"/>
  <c r="J6" i="24"/>
  <c r="J5" i="24"/>
  <c r="J38" i="14"/>
  <c r="J37" i="14"/>
  <c r="J36" i="14"/>
  <c r="J35" i="14"/>
  <c r="J34" i="14"/>
  <c r="J33" i="14"/>
  <c r="J32" i="14"/>
  <c r="J31" i="14"/>
  <c r="J30" i="14"/>
  <c r="J29" i="14"/>
  <c r="J28" i="14"/>
  <c r="J27" i="14"/>
  <c r="J26" i="14"/>
  <c r="J25" i="14"/>
  <c r="J24" i="14"/>
  <c r="J23" i="14"/>
  <c r="J22" i="14"/>
  <c r="J21" i="14"/>
  <c r="J20" i="14"/>
  <c r="J18" i="14"/>
  <c r="J17" i="14"/>
  <c r="J16" i="14"/>
  <c r="J15" i="14"/>
  <c r="J14" i="14"/>
  <c r="J13" i="14"/>
  <c r="J12" i="14"/>
  <c r="J11" i="14"/>
  <c r="J8" i="14"/>
  <c r="J7" i="14"/>
  <c r="J5" i="14"/>
  <c r="J42" i="23"/>
  <c r="J41" i="23"/>
  <c r="J40" i="23"/>
  <c r="J39" i="23"/>
  <c r="J38" i="23"/>
  <c r="J37" i="23"/>
  <c r="J36" i="23"/>
  <c r="J35" i="23"/>
  <c r="J34" i="23"/>
  <c r="J33" i="23"/>
  <c r="J32" i="23"/>
  <c r="J31" i="23"/>
  <c r="J29" i="23"/>
  <c r="J28" i="23"/>
  <c r="J27" i="23"/>
  <c r="J26" i="23"/>
  <c r="J25" i="23"/>
  <c r="J24" i="23"/>
  <c r="J23" i="23"/>
  <c r="J22" i="23"/>
  <c r="J21" i="23"/>
  <c r="J20" i="23"/>
  <c r="J19" i="23"/>
  <c r="J18" i="23"/>
  <c r="J17" i="23"/>
  <c r="J16" i="23"/>
  <c r="J14" i="23"/>
  <c r="J13" i="23"/>
  <c r="J12" i="23"/>
  <c r="J11" i="23"/>
  <c r="J10" i="23"/>
  <c r="J9" i="23"/>
  <c r="J8" i="23"/>
  <c r="J7" i="23"/>
  <c r="J6" i="23"/>
  <c r="J5" i="23"/>
</calcChain>
</file>

<file path=xl/sharedStrings.xml><?xml version="1.0" encoding="utf-8"?>
<sst xmlns="http://schemas.openxmlformats.org/spreadsheetml/2006/main" count="1729" uniqueCount="512">
  <si>
    <t>Statistical Theme:</t>
  </si>
  <si>
    <t xml:space="preserve">People and Places </t>
  </si>
  <si>
    <t>Year of Data:</t>
  </si>
  <si>
    <t>Data Subset:</t>
  </si>
  <si>
    <t>Tourism</t>
  </si>
  <si>
    <t>Dataset Title:</t>
  </si>
  <si>
    <t>Coverage:</t>
  </si>
  <si>
    <t xml:space="preserve">Northern Ireland </t>
  </si>
  <si>
    <t>Source:</t>
  </si>
  <si>
    <t xml:space="preserve">Tourism Statistics Branch (NISRA) </t>
  </si>
  <si>
    <t>Sarah McAuley</t>
  </si>
  <si>
    <t>National Statistics Data?</t>
  </si>
  <si>
    <t>No</t>
  </si>
  <si>
    <t>Methodology</t>
  </si>
  <si>
    <t>Disclosure Control Methods</t>
  </si>
  <si>
    <t>Some data has been suppressed as the sample size is not large enough to supply a reliable estimate. Cells are suppressed if there are less than 5 establishments</t>
  </si>
  <si>
    <t>Quality Issues</t>
  </si>
  <si>
    <t>Northern Ireland Visitor Attraction Survey</t>
  </si>
  <si>
    <t>‘... an attraction where it is feasible to charge admission for the sole purpose of sightseeing. The attraction must be a permanently established excursion destination, a primary purpose of which is to allow access for entertainment, interest, or education; rather than being primarily a retail outlet or a venue for sporting, theatrical, or film performances. It must be open to the public, without prior booking, for published periods each year, and should be capable of attracting day visitors or tourists as well as local residents. In addition, the attraction must be a single business, under a single management, so that it is capable of answering the economic questions on revenue, employment etc. and must be receiving revenue directly from visitors’.</t>
  </si>
  <si>
    <t>Visitor figures:</t>
  </si>
  <si>
    <t>Data Revisions</t>
  </si>
  <si>
    <r>
      <t>Abbreviations</t>
    </r>
    <r>
      <rPr>
        <sz val="10"/>
        <color theme="1"/>
        <rFont val="Arial"/>
        <family val="2"/>
      </rPr>
      <t>:</t>
    </r>
  </si>
  <si>
    <r>
      <t>It should be noted that respondents to the survey</t>
    </r>
    <r>
      <rPr>
        <sz val="10"/>
        <color rgb="FFFF0000"/>
        <rFont val="Arial"/>
        <family val="2"/>
      </rPr>
      <t xml:space="preserve"> </t>
    </r>
    <r>
      <rPr>
        <sz val="10"/>
        <color theme="1"/>
        <rFont val="Arial"/>
        <family val="2"/>
      </rPr>
      <t>are given the opportunity to revise data supplied in the previous year. Counting methods for individual Attractions may also change from year to year</t>
    </r>
    <r>
      <rPr>
        <sz val="10"/>
        <color rgb="FFFF0000"/>
        <rFont val="Arial"/>
        <family val="2"/>
      </rPr>
      <t xml:space="preserve"> </t>
    </r>
    <r>
      <rPr>
        <sz val="10"/>
        <color theme="1"/>
        <rFont val="Arial"/>
        <family val="2"/>
      </rPr>
      <t>which might impact on results and patterns over time.</t>
    </r>
  </si>
  <si>
    <t>LA = Local Authority</t>
  </si>
  <si>
    <t>G = Government Department/ Agency</t>
  </si>
  <si>
    <t>NT = National Trust</t>
  </si>
  <si>
    <t>OTC = Other Trust/Charity</t>
  </si>
  <si>
    <t>O = Other</t>
  </si>
  <si>
    <t>P = Private</t>
  </si>
  <si>
    <r>
      <t>Respondents to the survey</t>
    </r>
    <r>
      <rPr>
        <sz val="10"/>
        <color rgb="FFFF0000"/>
        <rFont val="Arial"/>
        <family val="2"/>
      </rPr>
      <t xml:space="preserve"> </t>
    </r>
    <r>
      <rPr>
        <sz val="10"/>
        <color theme="1"/>
        <rFont val="Arial"/>
        <family val="2"/>
      </rPr>
      <t>are asked to classify the attractions from a given list of categories and the classifications which they provided are used in the analysis.</t>
    </r>
  </si>
  <si>
    <t>Participants are also given the option for their figures to remain confidential.</t>
  </si>
  <si>
    <t>For the purpose of the survey a visitor attraction is defined as:</t>
  </si>
  <si>
    <t>For the purpose of analysis, the attractions have been classified by types (e.g. country parks/parks/forests, gardens, historic properties, museums/art galleries, visitor/heritage centres, wildlife/zoo, workplaces and places of worship). The procedure excludes establishments whose main component is a retail or leisure facility. It is, however, recognised that these facilities do offer a significant service to both the home market and out-of-state visitors.</t>
  </si>
  <si>
    <t xml:space="preserve">Statistics presented herein are given in good faith on the basis of information provided by proprietors of attractions. </t>
  </si>
  <si>
    <t>It should also be noted that due to closures,renovations or non response data may not be available for some attractions for certain years.</t>
  </si>
  <si>
    <t>List of Tables</t>
  </si>
  <si>
    <t>List of Charts</t>
  </si>
  <si>
    <t>Museum of Free Derry</t>
  </si>
  <si>
    <t>North Down Museum</t>
  </si>
  <si>
    <t>The Lodge Studio</t>
  </si>
  <si>
    <t>Contents</t>
  </si>
  <si>
    <t>(%)</t>
  </si>
  <si>
    <t>Ticket or group bookings</t>
  </si>
  <si>
    <t>Manual count</t>
  </si>
  <si>
    <t>Mechanical or electronic</t>
  </si>
  <si>
    <t>Estimate</t>
  </si>
  <si>
    <t>Sample Count</t>
  </si>
  <si>
    <t>Other</t>
  </si>
  <si>
    <t xml:space="preserve">Ownership </t>
  </si>
  <si>
    <t>Local Authority</t>
  </si>
  <si>
    <t>Government Department/Agency</t>
  </si>
  <si>
    <t>National Trust</t>
  </si>
  <si>
    <t>Other Trust/Charity</t>
  </si>
  <si>
    <t>Private</t>
  </si>
  <si>
    <t>Attraction Category</t>
  </si>
  <si>
    <t>Country Parks/Parks/Forests</t>
  </si>
  <si>
    <t>Gardens</t>
  </si>
  <si>
    <t>Historic Properties</t>
  </si>
  <si>
    <t>Museum/Art Galleries</t>
  </si>
  <si>
    <t>Visitor/Heritage Centres</t>
  </si>
  <si>
    <t>Wildlife/Zoo/Nature Reserve</t>
  </si>
  <si>
    <t>Workplaces</t>
  </si>
  <si>
    <t>Places of Worship</t>
  </si>
  <si>
    <t>Number of Visitors (Thousands)</t>
  </si>
  <si>
    <t>Ownership</t>
  </si>
  <si>
    <t>Number of Visitors Thousands</t>
  </si>
  <si>
    <t>Table 1.1</t>
  </si>
  <si>
    <t>Table 1.2</t>
  </si>
  <si>
    <t>Table 1.3</t>
  </si>
  <si>
    <t>Table 1.4</t>
  </si>
  <si>
    <t xml:space="preserve">Table 1.5 </t>
  </si>
  <si>
    <t>Table 1.6</t>
  </si>
  <si>
    <t>Table 1.7</t>
  </si>
  <si>
    <t>Table 1.8</t>
  </si>
  <si>
    <t>Attraction</t>
  </si>
  <si>
    <t>Country Park/Park/Forest/Garden</t>
  </si>
  <si>
    <t>Estimated Proportion of Visitors External to NI (%)</t>
  </si>
  <si>
    <t>Museums/Art Galleries</t>
  </si>
  <si>
    <t>Adult</t>
  </si>
  <si>
    <t>Child</t>
  </si>
  <si>
    <t>Price of Admission</t>
  </si>
  <si>
    <t>Maximum</t>
  </si>
  <si>
    <t>Minimum</t>
  </si>
  <si>
    <t>Mean</t>
  </si>
  <si>
    <t>Table 1.9</t>
  </si>
  <si>
    <t>Employment</t>
  </si>
  <si>
    <t>% of all Employees</t>
  </si>
  <si>
    <t>Full Time Permanent</t>
  </si>
  <si>
    <t>Part Time Permanent</t>
  </si>
  <si>
    <t>Full Time Seasonal</t>
  </si>
  <si>
    <t>Part Time Seasonal</t>
  </si>
  <si>
    <t>Unpaid Volunteers</t>
  </si>
  <si>
    <t>Chart 1.1</t>
  </si>
  <si>
    <t>Chart 1.2</t>
  </si>
  <si>
    <t>Chart 1.3</t>
  </si>
  <si>
    <t>Chart 1.4</t>
  </si>
  <si>
    <t>Employment Type</t>
  </si>
  <si>
    <t>Chart 1.7</t>
  </si>
  <si>
    <t>Chart 1.8</t>
  </si>
  <si>
    <t>Giant's Causeway World Heritage Site</t>
  </si>
  <si>
    <t>Titanic Belfast</t>
  </si>
  <si>
    <t>Ulster Museum</t>
  </si>
  <si>
    <t>Derry's Walls</t>
  </si>
  <si>
    <t>The Guildhall</t>
  </si>
  <si>
    <t>Belfast Zoo</t>
  </si>
  <si>
    <t>n/a</t>
  </si>
  <si>
    <t>Dungannon Park</t>
  </si>
  <si>
    <t>Roe Valley Country Park</t>
  </si>
  <si>
    <t>Attraction Name</t>
  </si>
  <si>
    <t>W5</t>
  </si>
  <si>
    <t>Kinnego Marina</t>
  </si>
  <si>
    <t>Owner</t>
  </si>
  <si>
    <t>Ness Country Park</t>
  </si>
  <si>
    <t>Table 1.10</t>
  </si>
  <si>
    <t>Table 1.11</t>
  </si>
  <si>
    <t>Belfast City Hall</t>
  </si>
  <si>
    <t>Benvarden Garden</t>
  </si>
  <si>
    <t>Carrickfergus Castle</t>
  </si>
  <si>
    <t>Dan Winter's House</t>
  </si>
  <si>
    <t>Narrow Water Castle</t>
  </si>
  <si>
    <t>Nendrum Monastic Site</t>
  </si>
  <si>
    <t>Table 1.12</t>
  </si>
  <si>
    <t>Armagh County Museum</t>
  </si>
  <si>
    <t>Flame Gasworks Museum</t>
  </si>
  <si>
    <t>Police Museum</t>
  </si>
  <si>
    <t>Royal Irish Fusiliers Museum</t>
  </si>
  <si>
    <t>Ulster American Folk Park</t>
  </si>
  <si>
    <t>Table 1.13</t>
  </si>
  <si>
    <t>An Creagan Visitor Centre</t>
  </si>
  <si>
    <t>Belleek Pottery Visitor Centre</t>
  </si>
  <si>
    <t>Gasyard Centre</t>
  </si>
  <si>
    <t>Lough Neagh Discovery Centre</t>
  </si>
  <si>
    <t>The Saint Patrick Centre</t>
  </si>
  <si>
    <t>World of Owls</t>
  </si>
  <si>
    <t>Table 1.16</t>
  </si>
  <si>
    <t>Bangor Abbey</t>
  </si>
  <si>
    <t>Saint Columb's Cathedral</t>
  </si>
  <si>
    <t>Table 1.14</t>
  </si>
  <si>
    <t>Table 1.17</t>
  </si>
  <si>
    <t>Table 1.18</t>
  </si>
  <si>
    <t>Table 1.15</t>
  </si>
  <si>
    <t>Chart 1.6</t>
  </si>
  <si>
    <t xml:space="preserve">Chart 1.5 </t>
  </si>
  <si>
    <t>* Totals may not add to 100% due to rounding</t>
  </si>
  <si>
    <t>1. Percentage change calculated using unrounded figures</t>
  </si>
  <si>
    <t>www.discovernorthernireland.com</t>
  </si>
  <si>
    <t>Details regarding individual attractions (description, address, contact details etc.) may be obtained by visiting:</t>
  </si>
  <si>
    <t>Where there is reference to ‘visits’ to attractions, unless specified as ‘visitors external to NI’ this refers to all visits made to an attraction, regardless of the country of residence of the visitor, therefore including Northern Ireland residents.</t>
  </si>
  <si>
    <t>Tourism Statistics Branch Revisions Policy</t>
  </si>
  <si>
    <t xml:space="preserve">The information here-in may be subject to revision due to improvements to the survey/analysis methodology or the inclusion of data returned after the publication date. The figures presented in this bulletin are the most up-to-date available at the time of publication. Full information on the revision of tourism statistics can be found at: </t>
  </si>
  <si>
    <t xml:space="preserve">Annually attractions across Northern Ireland are invited to participate in the Visitor Attraction Survey by means of a self-completion questionnaire. The list of attractions is obtained from Tourism Northern Ireland (TNI). </t>
  </si>
  <si>
    <t xml:space="preserve">Other </t>
  </si>
  <si>
    <t>Data for years prior to 2010 may be available from Tourism Northern Ireland (TNI).</t>
  </si>
  <si>
    <t>Carrick-a-Rede Rope Bridge</t>
  </si>
  <si>
    <t>Crawfordsburn Country Park</t>
  </si>
  <si>
    <t>Kilbroney Park</t>
  </si>
  <si>
    <t>Lisnabreeny</t>
  </si>
  <si>
    <t>Redburn Country Park</t>
  </si>
  <si>
    <t>Ballycopeland Windmill</t>
  </si>
  <si>
    <t>Dundrum Castle</t>
  </si>
  <si>
    <t>Dunluce Castle</t>
  </si>
  <si>
    <t>Verbal Arts Centre</t>
  </si>
  <si>
    <t>Irish Linen Centre &amp; Lisburn Museum</t>
  </si>
  <si>
    <t>Milford House Collection</t>
  </si>
  <si>
    <t>Millenium Court Arts Centre</t>
  </si>
  <si>
    <t>Royal Ulster Rifles Museum</t>
  </si>
  <si>
    <t>The Bog Museum</t>
  </si>
  <si>
    <t>Linen Hall Library</t>
  </si>
  <si>
    <t>Portaferry Visitor Information Centre</t>
  </si>
  <si>
    <t>Movanagher Fish Farm</t>
  </si>
  <si>
    <t>Derry Blue Badge Guide</t>
  </si>
  <si>
    <t>Portstewart Strand</t>
  </si>
  <si>
    <t>Responsible Statistician:</t>
  </si>
  <si>
    <t>Address:</t>
  </si>
  <si>
    <t>NISRA Tourism Statistics Branch,</t>
  </si>
  <si>
    <t>Colby House</t>
  </si>
  <si>
    <t>Stranmillis Court</t>
  </si>
  <si>
    <t>BELFAST</t>
  </si>
  <si>
    <t>BT9 5RR</t>
  </si>
  <si>
    <t>Publication Date:</t>
  </si>
  <si>
    <t>Media Enquiries:</t>
  </si>
  <si>
    <t>DfE Communications Office</t>
  </si>
  <si>
    <t>Netherleigh, Massey Avenue</t>
  </si>
  <si>
    <t>BT4 2JP</t>
  </si>
  <si>
    <t>pressoffice@economy-ni.gov.uk</t>
  </si>
  <si>
    <t>Information on the data quality of tourism statistics and of administrative sources used can be found at the following links</t>
  </si>
  <si>
    <t>Tourism Statistics Data Quality</t>
  </si>
  <si>
    <t>Quality of Administrative Sources</t>
  </si>
  <si>
    <t xml:space="preserve">The latest information on visitors to Northern Ireland attractions can be found at: </t>
  </si>
  <si>
    <t>Table 1.19</t>
  </si>
  <si>
    <t>Table 1.20</t>
  </si>
  <si>
    <t>Pickie Fun Park</t>
  </si>
  <si>
    <t>Lurgan Park</t>
  </si>
  <si>
    <t>Carnfunnock Country Park</t>
  </si>
  <si>
    <t>Paid/Free</t>
  </si>
  <si>
    <t>Paid</t>
  </si>
  <si>
    <t>Free</t>
  </si>
  <si>
    <t>Creggan Country Park</t>
  </si>
  <si>
    <t>Manor Park</t>
  </si>
  <si>
    <t>Minnowburn</t>
  </si>
  <si>
    <t>Seskinore Forest Park</t>
  </si>
  <si>
    <t>Castlecaulfield Castle</t>
  </si>
  <si>
    <t>Graymount House</t>
  </si>
  <si>
    <t>Greencastle Royal Castle</t>
  </si>
  <si>
    <t>Knockmany Passage Tomb</t>
  </si>
  <si>
    <t>Roughan Castle</t>
  </si>
  <si>
    <t>Sentry Hill Historic House &amp; Visitor Centre</t>
  </si>
  <si>
    <t>Shanes Castle</t>
  </si>
  <si>
    <t>Springhill House</t>
  </si>
  <si>
    <t>Tirkane Sweathouse</t>
  </si>
  <si>
    <t>Wellbrook Beetling Mill</t>
  </si>
  <si>
    <t>Aughakillymaude Mummers Centre</t>
  </si>
  <si>
    <t>Down County Museum</t>
  </si>
  <si>
    <t>Newry &amp; Mourne Museum</t>
  </si>
  <si>
    <t>Roe Valley Arts &amp; Cultural Centre</t>
  </si>
  <si>
    <t>Ulster Folk &amp; Transport Museum</t>
  </si>
  <si>
    <t>Void Art Gallery</t>
  </si>
  <si>
    <t>Portrush Coastal Zone</t>
  </si>
  <si>
    <t>Siege Museum</t>
  </si>
  <si>
    <t>The McDonnell Trail Centre</t>
  </si>
  <si>
    <t>Avalon Guitar Factory</t>
  </si>
  <si>
    <t>The Steensons Jewellery Workshop</t>
  </si>
  <si>
    <t>Ballyscullion Park</t>
  </si>
  <si>
    <t>Greenmount Nature Trail</t>
  </si>
  <si>
    <t>Rowallane Garden</t>
  </si>
  <si>
    <t>Ballyronan Marina</t>
  </si>
  <si>
    <t>Davagh Pump Track</t>
  </si>
  <si>
    <t>Lough Fea</t>
  </si>
  <si>
    <t>Oakfire Adventures</t>
  </si>
  <si>
    <t>Streamvale Open Farm</t>
  </si>
  <si>
    <t>The Garden Corner</t>
  </si>
  <si>
    <t>The Mellon Centre for Migration Studies</t>
  </si>
  <si>
    <t>Tropicana Outdoor Heated Fun Pool</t>
  </si>
  <si>
    <t>Country Park</t>
  </si>
  <si>
    <t>Visitor/Heritage Centre</t>
  </si>
  <si>
    <t>May</t>
  </si>
  <si>
    <t xml:space="preserve">Giant's Causeway </t>
  </si>
  <si>
    <t>Further information on survey methodology can be found in the background notes</t>
  </si>
  <si>
    <t>Bellaghy Bawn</t>
  </si>
  <si>
    <t>Brownlow House</t>
  </si>
  <si>
    <t>Carrickfergus Museum</t>
  </si>
  <si>
    <t>Causeway Coast Discovery Centre</t>
  </si>
  <si>
    <t>Clifton House Heritage Centre</t>
  </si>
  <si>
    <t>tourismstatistics@nisra.gov.uk</t>
  </si>
  <si>
    <t xml:space="preserve">Chart 1.5: Top 10 Responding Visitor Attractions (excluding Country Parks/Parks/Forests &amp; Gardens) 2017 (Thousands) </t>
  </si>
  <si>
    <t>Data corrrect as at 07/06/2018</t>
  </si>
  <si>
    <t>The Guidhall</t>
  </si>
  <si>
    <t>SS Nomadic</t>
  </si>
  <si>
    <t>Lagan Valley Regional Park (Inc Lagan Towpath)</t>
  </si>
  <si>
    <t>Peace Bridge</t>
  </si>
  <si>
    <t>Kilbroney Park*</t>
  </si>
  <si>
    <t>Slieve Gullion Forest Park &amp; The Giants Lair</t>
  </si>
  <si>
    <t>Antrim Castle Gardens</t>
  </si>
  <si>
    <t>* Figures provided prior to 2017 were for the number of cars therefore figures are not comparable</t>
  </si>
  <si>
    <t>Delamont Country Park</t>
  </si>
  <si>
    <t>Lagan Valley Regional Park (Inc Lagan Valley Towpath)</t>
  </si>
  <si>
    <t>Antrim Lough Shore Park</t>
  </si>
  <si>
    <t>Cavehill Country Park</t>
  </si>
  <si>
    <t>Davagh Forest</t>
  </si>
  <si>
    <t>Gortin Glen Forest Park</t>
  </si>
  <si>
    <t>Hazelbank Park</t>
  </si>
  <si>
    <t>Round Lake</t>
  </si>
  <si>
    <t>Silent Valley Mountain Park</t>
  </si>
  <si>
    <t>Ardboe High Cross</t>
  </si>
  <si>
    <t>Carleton's Cottage</t>
  </si>
  <si>
    <t>Castle Coole</t>
  </si>
  <si>
    <t>Florence Court</t>
  </si>
  <si>
    <t>Gray's Printing Press</t>
  </si>
  <si>
    <t>Lissan House</t>
  </si>
  <si>
    <t>Malone House &amp; Higgin Gallery</t>
  </si>
  <si>
    <t>Scrabo Tower</t>
  </si>
  <si>
    <t>St Patrick's Chair &amp; Well</t>
  </si>
  <si>
    <t>Andrew Jackson Cottage &amp; US Rangers Centre</t>
  </si>
  <si>
    <t>Ards Arts Centre</t>
  </si>
  <si>
    <t>Derry Genealogy Centre</t>
  </si>
  <si>
    <t>Golden Thread Gallery</t>
  </si>
  <si>
    <t>Larne Museum &amp; Arts Centre</t>
  </si>
  <si>
    <t>Museum at the Mill</t>
  </si>
  <si>
    <t>Tower Museum</t>
  </si>
  <si>
    <t>Bushmills Distillery</t>
  </si>
  <si>
    <t>Cultúrlann McAdam Ó Fiaich</t>
  </si>
  <si>
    <t>Eastside Visitor Centre</t>
  </si>
  <si>
    <t>Hill of the O'Neill &amp; Ranfurly House Arts &amp; Visitor Centre</t>
  </si>
  <si>
    <t>Irvinestown Centenary Sculpture Garden</t>
  </si>
  <si>
    <t>Seamus Heaney Homeplace</t>
  </si>
  <si>
    <t>US Grant Ancestral Homestead</t>
  </si>
  <si>
    <t>Tayto Castle Factory</t>
  </si>
  <si>
    <t>C&amp;Js Animal Park</t>
  </si>
  <si>
    <t>Castle Espie Wetland Centre</t>
  </si>
  <si>
    <t>Saint Augustines Church</t>
  </si>
  <si>
    <t>Armagh Robinson Library</t>
  </si>
  <si>
    <t>Beaghmore Stone Circles</t>
  </si>
  <si>
    <t>Blessingbourne Bike Trail</t>
  </si>
  <si>
    <t>Free Derry Tours</t>
  </si>
  <si>
    <t>R-Space Gallery</t>
  </si>
  <si>
    <t>Stormont Parliament Buildings</t>
  </si>
  <si>
    <t>The Belfast Barge</t>
  </si>
  <si>
    <t>The Braid Arts Centre</t>
  </si>
  <si>
    <t>The Wee Tram</t>
  </si>
  <si>
    <t>Tullaghoge Fort</t>
  </si>
  <si>
    <t>Dundonald Ice Bowl</t>
  </si>
  <si>
    <t xml:space="preserve">Carrick-a-Rede </t>
  </si>
  <si>
    <t>Lagan Valley Regional Park</t>
  </si>
  <si>
    <t>Jan</t>
  </si>
  <si>
    <t>Feb</t>
  </si>
  <si>
    <t>Mar</t>
  </si>
  <si>
    <t>Apr</t>
  </si>
  <si>
    <t>Jun</t>
  </si>
  <si>
    <t>Jul</t>
  </si>
  <si>
    <t>Aug</t>
  </si>
  <si>
    <t>Sep</t>
  </si>
  <si>
    <t>Oct</t>
  </si>
  <si>
    <t>Nov</t>
  </si>
  <si>
    <t>Dec</t>
  </si>
  <si>
    <t>Northern Ireland Visitor Attraction Survey 2017</t>
  </si>
  <si>
    <t>2. Figures provided prior to 2017 were for the number of cars therefore figures are not comparable</t>
  </si>
  <si>
    <t>Method used</t>
  </si>
  <si>
    <r>
      <t>Kilbroney Park</t>
    </r>
    <r>
      <rPr>
        <vertAlign val="superscript"/>
        <sz val="10"/>
        <color theme="1"/>
        <rFont val="Arial"/>
        <family val="2"/>
      </rPr>
      <t>2</t>
    </r>
  </si>
  <si>
    <r>
      <t>Telephone:</t>
    </r>
    <r>
      <rPr>
        <b/>
        <sz val="12"/>
        <color theme="1"/>
        <rFont val="Arial"/>
        <family val="2"/>
      </rPr>
      <t xml:space="preserve">  </t>
    </r>
    <r>
      <rPr>
        <sz val="12"/>
        <color theme="1"/>
        <rFont val="Arial"/>
        <family val="2"/>
      </rPr>
      <t>028 9052 9604</t>
    </r>
  </si>
  <si>
    <t>028 9025 5160</t>
  </si>
  <si>
    <t>January - December 2018</t>
  </si>
  <si>
    <t>Method of Recording Visitor Numbers, 2018 (Percentage)</t>
  </si>
  <si>
    <t>Ownership of Attractions 2018 (Percentage)</t>
  </si>
  <si>
    <t>Number of Visits by Attraction Category 2018</t>
  </si>
  <si>
    <t>Number of Visits by Ownership 2018</t>
  </si>
  <si>
    <t>Top Ten Visitor Attractions 2018 (excluding country parks/parks/forests/gardens)</t>
  </si>
  <si>
    <t>Top Ten Participating Country Parks/Parks/Forests/Gardens) 2018</t>
  </si>
  <si>
    <t>Top Ten Participating Paying Attractions 2018</t>
  </si>
  <si>
    <t>Top Ten Participating Free Attractions 2018</t>
  </si>
  <si>
    <t>Proportion of Attraction Visitors by Place of Residence and Attraction Category 2018</t>
  </si>
  <si>
    <t>Employment at Responding Visitor Attractions 2018</t>
  </si>
  <si>
    <t>Responding Attractions by Category Type 2018</t>
  </si>
  <si>
    <t>Adult/Child Ratios of Responding Attractions 2018</t>
  </si>
  <si>
    <t xml:space="preserve">Number of Visitors to Attractions by Month 2018 (Thousands) </t>
  </si>
  <si>
    <t>Number of Attractions Open by Month 2018</t>
  </si>
  <si>
    <t>Top 10 Responding Attractions 2018</t>
  </si>
  <si>
    <t>Top 10 Responding Country Parks/Parks/Forests/Gardens 2018</t>
  </si>
  <si>
    <t>Overall Top 20 Responding Attractions 2018</t>
  </si>
  <si>
    <t>Admission Charges to Responding Attractions 2013 - 2018</t>
  </si>
  <si>
    <t>Visitor Numbers for Country Parks/Parks/Forests 2013 - 2018</t>
  </si>
  <si>
    <t>Visitor Numbers for Historic Properties  2013 - 2018</t>
  </si>
  <si>
    <t>Visitor Numbers for Museums &amp; Art Galleries  2013 - 2018</t>
  </si>
  <si>
    <t>Visitor Numbers for Visitor Heritage Centres  2013 - 2018</t>
  </si>
  <si>
    <t>Visitor Numbers for Workplaces  2013 - 2018</t>
  </si>
  <si>
    <t>Visitor Numbers for Wildlife/Zoo/Nature Reserve  2013 - 2018</t>
  </si>
  <si>
    <t>Visitor Numbers for Places of Worship  2013 - 2018</t>
  </si>
  <si>
    <t>Visitor Numbers for Gardens  2013 - 2018</t>
  </si>
  <si>
    <t>Visitor Numbers for Other  2013 - 2018</t>
  </si>
  <si>
    <t>Table 1.1: Method of Recording Visitor Numbers, 2018 (Percentage)</t>
  </si>
  <si>
    <t>Data correct as at 06/06/2019</t>
  </si>
  <si>
    <t>Table 1.2: Ownership of Attractions 2018 (Percentage)</t>
  </si>
  <si>
    <t>Table 1.3: Number of Visits by Attraction Category 2018</t>
  </si>
  <si>
    <t>Table 1.4: Number of Visits by Ownership 2018</t>
  </si>
  <si>
    <t xml:space="preserve">Table 1.5: Top Ten Participating Visitor Attractions 2018 (excluding country parks/parks/forests/gardens) </t>
  </si>
  <si>
    <r>
      <t>Change 2017 - 2018 (%)</t>
    </r>
    <r>
      <rPr>
        <b/>
        <vertAlign val="superscript"/>
        <sz val="11"/>
        <color theme="1"/>
        <rFont val="Calibri"/>
        <family val="2"/>
        <scheme val="minor"/>
      </rPr>
      <t>1</t>
    </r>
  </si>
  <si>
    <t>Table 1.6: Top Ten Participating Country Parks/Parks/Forests/Gardens) 2018</t>
  </si>
  <si>
    <t>Change 2017 - 2018 (%)</t>
  </si>
  <si>
    <t>Table 1.7: Top Ten Participating Paid Attractions 2018</t>
  </si>
  <si>
    <t>Table 1.8: Top Ten Participating Free Attractions 2018</t>
  </si>
  <si>
    <t>Table 1.9: Proportion of Attraction Visitors by Place of Residence and Attraction Category 2018</t>
  </si>
  <si>
    <t>Table 1.10 Admission Charges to Responding Attractions 2013 - 2018</t>
  </si>
  <si>
    <t>Table 1.11: Employment at Responding Visitor Attractions 2018</t>
  </si>
  <si>
    <t>Table 1.12: Visitor Numbers for Country Parks/Parks/Forests 2013 - 2018</t>
  </si>
  <si>
    <t>Table 1.13: Visitor Numbers for Historic Properties 2013 - 2018</t>
  </si>
  <si>
    <t>Table 1.14: Visitor Numbers for Museums &amp; Art Galleries 2013 - 2018</t>
  </si>
  <si>
    <t>Table 1.15: Visitor Numbers for Visitor Heritage Centres 2013 - 2018</t>
  </si>
  <si>
    <t>Table 1.16: Visitor Numbers for Workplaces 2013 - 2018</t>
  </si>
  <si>
    <t>Table 1.17: Visitor Numbers for Wildlife/Zoo/Nature Reserve 2013 - 2018</t>
  </si>
  <si>
    <t>Table 1.18: Visitor Numbers for Places of Worship 2013 - 2018</t>
  </si>
  <si>
    <t>Table 1.19: Visitor Numbers for Gardens 2013 - 2018</t>
  </si>
  <si>
    <t>Table 1.20: Visitor Numbers for Other 2013 - 2018</t>
  </si>
  <si>
    <t>Total (247 responding attractions)</t>
  </si>
  <si>
    <t>Total (259 responding attractions)</t>
  </si>
  <si>
    <t>Total (259 Responding attractions)</t>
  </si>
  <si>
    <t>&lt;1%</t>
  </si>
  <si>
    <t>Total (259 Responding Attractions)</t>
  </si>
  <si>
    <t>Mount Stewart House &amp; Gardens</t>
  </si>
  <si>
    <t>Portadown People's Park</t>
  </si>
  <si>
    <t>Antrim Castle Gardens &amp; Clotworthy House</t>
  </si>
  <si>
    <t>All Responding Attractions (N=145)</t>
  </si>
  <si>
    <t>Total number of attractions supplying information (N=48)</t>
  </si>
  <si>
    <t>Total number of attractions supplying information (N = 142)</t>
  </si>
  <si>
    <t>Chart 1.1: Responding Attractions by Category Type 2018</t>
  </si>
  <si>
    <t>Total number of attractions supplying information (N = 131)</t>
  </si>
  <si>
    <t>Chart 1.2: Adult/Child Ratios of Responding Attractions 2018</t>
  </si>
  <si>
    <t>Total number of attractions supplying information (N = 151)</t>
  </si>
  <si>
    <t xml:space="preserve">Chart 1.3: Number of Visitors to Attractions by Month 2018 (Thousands) </t>
  </si>
  <si>
    <t>Chart 1.4: Number of Attractions Open by Month 2018</t>
  </si>
  <si>
    <t>Total number of attractions supplying information (N = 171)</t>
  </si>
  <si>
    <t>Chart 1.7: Employment Type 2018</t>
  </si>
  <si>
    <t>Total number of responding attractions supplying information (N = 142)</t>
  </si>
  <si>
    <t>Chart 1.8: Overall Top 20 Responding Attractions 2018</t>
  </si>
  <si>
    <t>The Peace Bridge</t>
  </si>
  <si>
    <t>Slieve Gullion &amp; The Giants Lair</t>
  </si>
  <si>
    <t>Visitor Numbers 2018 (Thousands)</t>
  </si>
  <si>
    <t xml:space="preserve">Chart 1.5: Top 10 Responding Visitor Attractions (excluding Country Parks/Parks/Forests &amp; Gardens) 2018 (Thousands) </t>
  </si>
  <si>
    <t>Data corrrect as at 06/06/2019</t>
  </si>
  <si>
    <t>Chart 1.6: Top 10 Responding Country Parks/Parks/Forests &amp; Gardens 2018 (Thousands)</t>
  </si>
  <si>
    <t xml:space="preserve">    n/a</t>
  </si>
  <si>
    <t>Big Dog Forest</t>
  </si>
  <si>
    <t>Castle Archdale Forest</t>
  </si>
  <si>
    <t>Castle Caldwell</t>
  </si>
  <si>
    <t>Edenvilla Park &amp; Garden</t>
  </si>
  <si>
    <t>Ely Lodge</t>
  </si>
  <si>
    <t>Maghery Country Park</t>
  </si>
  <si>
    <t>Peoples Park Ballymena</t>
  </si>
  <si>
    <t>Sir Thomas and Lady Dixon Park</t>
  </si>
  <si>
    <t>Castle Ward House &amp; Demesne</t>
  </si>
  <si>
    <t>Crom Estate</t>
  </si>
  <si>
    <t>Devenish Island Monastic Site</t>
  </si>
  <si>
    <t>Errigal Keerogue Cross</t>
  </si>
  <si>
    <t>Hezlett House &amp; Downhill Demesne</t>
  </si>
  <si>
    <t>Montalto Estate</t>
  </si>
  <si>
    <t>The Ballance House</t>
  </si>
  <si>
    <t>William McCrum Park - Home of Penalty Kick</t>
  </si>
  <si>
    <t>-</t>
  </si>
  <si>
    <t xml:space="preserve">   - information not available</t>
  </si>
  <si>
    <t>Armagh Observatory &amp; Planetarium</t>
  </si>
  <si>
    <t>Belfast Exposed</t>
  </si>
  <si>
    <t>Down Civic Arts Centre</t>
  </si>
  <si>
    <t>Downpatrick &amp; County Down Railway Society</t>
  </si>
  <si>
    <t>Enniskillen Castle Museum</t>
  </si>
  <si>
    <t>FE McWilliam Gallery &amp; Studio</t>
  </si>
  <si>
    <t>Garvagh Museum &amp; Heritage Centre</t>
  </si>
  <si>
    <t>Island Arts Centre</t>
  </si>
  <si>
    <t>Mid-Antrim Museum at the Braid</t>
  </si>
  <si>
    <t>No 5 Vicars' Hill Armagh</t>
  </si>
  <si>
    <t>Northern Ireland War Memorial</t>
  </si>
  <si>
    <t>Royal Irish Fusileers Museum</t>
  </si>
  <si>
    <t>Space CRAFT NI</t>
  </si>
  <si>
    <t>The Abingdon Collection</t>
  </si>
  <si>
    <t>The Heritage Hub at Carnlough Town Hall</t>
  </si>
  <si>
    <t>The Museum of Orange Heritage (Schomberg House)</t>
  </si>
  <si>
    <t>The Potting Shed Gallery</t>
  </si>
  <si>
    <t>University of Atypical Gallery</t>
  </si>
  <si>
    <t>Whitehead Railway Museum</t>
  </si>
  <si>
    <t>Benburb Priory</t>
  </si>
  <si>
    <t>Benburb Valley Park</t>
  </si>
  <si>
    <t>Broighter Gold Farm Tours</t>
  </si>
  <si>
    <t>Cocklerow Cottages</t>
  </si>
  <si>
    <t>Crom Estate Guided Wildlife Walks</t>
  </si>
  <si>
    <t>Cultúrlann Uí Chanáin</t>
  </si>
  <si>
    <t>Discover Ulster-Scots Centre</t>
  </si>
  <si>
    <t>First Derry Presbyterian Church &amp; Blue Coat School Visitor Centre</t>
  </si>
  <si>
    <t>Gracehill Old School Visitor Centre</t>
  </si>
  <si>
    <t>Marble Arch Caves</t>
  </si>
  <si>
    <t>Newtownards Visitor Information Centre</t>
  </si>
  <si>
    <t>Patterson's Spade Mill</t>
  </si>
  <si>
    <t>Portico Arts &amp; Heritage Centre</t>
  </si>
  <si>
    <t>Public Record Office of Northern Ireland</t>
  </si>
  <si>
    <t>Quoile Countryside Centre</t>
  </si>
  <si>
    <t>Rathlin Island Boathouse Visitor Centre</t>
  </si>
  <si>
    <t>The Church of Jesus Christ of Latter-Day Saints</t>
  </si>
  <si>
    <t>The Navan Centre</t>
  </si>
  <si>
    <t>Tower House And Tourist Information Centre</t>
  </si>
  <si>
    <t>Broughgammon Farm</t>
  </si>
  <si>
    <t>Longmeadow Apple &amp; Cider Farm</t>
  </si>
  <si>
    <t>North Coast Smokehouse</t>
  </si>
  <si>
    <t>Rademon Estate</t>
  </si>
  <si>
    <t>Bashfordsland Wood &amp; Oakfield Glen</t>
  </si>
  <si>
    <t>Diamond Jubilee Wood</t>
  </si>
  <si>
    <t>Divis &amp; Black Mountain Visitor Centre</t>
  </si>
  <si>
    <t>Oxford Island National Nature Reserve</t>
  </si>
  <si>
    <t>Portmore Lough Nature Reserve</t>
  </si>
  <si>
    <t>Riverwatch Visitor Centre &amp; Aquarium</t>
  </si>
  <si>
    <t>Seascope Lobstery Hatchery &amp; Marine Research Centre</t>
  </si>
  <si>
    <t>Slievenacloy Nature Reserve</t>
  </si>
  <si>
    <t>Strangford Lough Lookout Information Centre</t>
  </si>
  <si>
    <t>Down Cathedral &amp; St. Patrick's Grave</t>
  </si>
  <si>
    <t>St. Nicholas' Church Carrickfergus</t>
  </si>
  <si>
    <t>St. Patricks Cathedral</t>
  </si>
  <si>
    <t>Ballyrobert Gardens</t>
  </si>
  <si>
    <t>Tannaghmore Rare Breeds Animal Farm &amp; Gardens</t>
  </si>
  <si>
    <t>Adventure Tours NI</t>
  </si>
  <si>
    <t>An Droichead Arts Centre</t>
  </si>
  <si>
    <t>Annaginny Open Farm/Fishery</t>
  </si>
  <si>
    <t>Ards Peninsula Tours</t>
  </si>
  <si>
    <t>Ballyheather Trout Fishery</t>
  </si>
  <si>
    <t>Belfast &amp; County Down Miniature Railway Society Ltd.</t>
  </si>
  <si>
    <t>Blackhead Path</t>
  </si>
  <si>
    <t>Centre for Contemporary Art (CCA)</t>
  </si>
  <si>
    <t>City Tours (Derry)</t>
  </si>
  <si>
    <t>Clip 'n Climb</t>
  </si>
  <si>
    <t>Corralea Activity Centre</t>
  </si>
  <si>
    <t>Cuilcagh Boardwalk</t>
  </si>
  <si>
    <t>Cuilcagh Summit</t>
  </si>
  <si>
    <t>Forthill Park &amp; Cole's Monument</t>
  </si>
  <si>
    <t>Foyle Pontoon</t>
  </si>
  <si>
    <t>Friends of Derry Cemetery</t>
  </si>
  <si>
    <t>Funny Farm Adventures Maize Maze</t>
  </si>
  <si>
    <t>Gosford Carting</t>
  </si>
  <si>
    <t>Killymoon Castle</t>
  </si>
  <si>
    <t>Kirkistwon Motor racing Circuit</t>
  </si>
  <si>
    <t>Lough Navar Drive</t>
  </si>
  <si>
    <t>Lough Navar Lakes</t>
  </si>
  <si>
    <t>Lusty Beg Island Fairy Trail</t>
  </si>
  <si>
    <t>Magho Pathway</t>
  </si>
  <si>
    <t>Magho Viewpoint</t>
  </si>
  <si>
    <t>Mound Ida Pottery</t>
  </si>
  <si>
    <t>NI Survival School</t>
  </si>
  <si>
    <t>Orchard Acre Farm</t>
  </si>
  <si>
    <t>Pollnagollum</t>
  </si>
  <si>
    <t>Rectory Lodge Trout Fishery</t>
  </si>
  <si>
    <t>Sheans Horse Farm</t>
  </si>
  <si>
    <t>Spruce Meadows Activity Farm</t>
  </si>
  <si>
    <t>St Columbs Park House</t>
  </si>
  <si>
    <t>The Gobbins Visitor Centre</t>
  </si>
  <si>
    <t>Timpany Nurseries &amp; Gardens</t>
  </si>
  <si>
    <t>Todds Leap Activity Centre</t>
  </si>
  <si>
    <t>Tours of Derry</t>
  </si>
  <si>
    <t>Tracey's Farmhouse Kitchen</t>
  </si>
  <si>
    <t>Whitewater Brewery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</si>
</sst>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3" formatCode="_-* #,##0.00_-;\-* #,##0.00_-;_-* &quot;-&quot;??_-;_-@_-"/>
    <numFmt numFmtId="164" formatCode="&quot;£&quot;#,##0.00_);[Red]\(&quot;£&quot;#,##0.00\)"/>
    <numFmt numFmtId="165" formatCode="###0.0"/>
  </numFmts>
  <fonts count="39" x14ac:knownFonts="1">
    <font>
      <sz val="11"/>
      <color theme="1"/>
      <name val="Calibri"/>
      <family val="2"/>
      <scheme val="minor"/>
    </font>
    <font>
      <sz val="11"/>
      <color theme="1"/>
      <name val="Arial"/>
      <family val="2"/>
    </font>
    <font>
      <b/>
      <sz val="11"/>
      <color theme="1"/>
      <name val="Calibri"/>
      <family val="2"/>
      <scheme val="minor"/>
    </font>
    <font>
      <b/>
      <sz val="10"/>
      <name val="Arial"/>
      <family val="2"/>
    </font>
    <font>
      <u/>
      <sz val="10"/>
      <color indexed="12"/>
      <name val="Arial"/>
      <family val="2"/>
    </font>
    <font>
      <sz val="10"/>
      <name val="Arial"/>
      <family val="2"/>
    </font>
    <font>
      <u/>
      <sz val="10"/>
      <name val="Arial"/>
      <family val="2"/>
    </font>
    <font>
      <sz val="10"/>
      <color theme="1"/>
      <name val="Arial"/>
      <family val="2"/>
    </font>
    <font>
      <sz val="10"/>
      <color rgb="FFFF0000"/>
      <name val="Arial"/>
      <family val="2"/>
    </font>
    <font>
      <b/>
      <sz val="10"/>
      <color theme="1"/>
      <name val="Arial"/>
      <family val="2"/>
    </font>
    <font>
      <sz val="10"/>
      <color theme="1"/>
      <name val="Calibri"/>
      <family val="2"/>
      <scheme val="minor"/>
    </font>
    <font>
      <sz val="11"/>
      <color theme="1"/>
      <name val="Calibri"/>
      <family val="2"/>
      <scheme val="minor"/>
    </font>
    <font>
      <sz val="10"/>
      <name val="Arial"/>
      <family val="2"/>
    </font>
    <font>
      <b/>
      <u/>
      <sz val="10"/>
      <color theme="1"/>
      <name val="Arial"/>
      <family val="2"/>
    </font>
    <font>
      <sz val="10"/>
      <color rgb="FF000000"/>
      <name val="Arial"/>
      <family val="2"/>
    </font>
    <font>
      <b/>
      <sz val="10"/>
      <color rgb="FF000000"/>
      <name val="Arial"/>
      <family val="2"/>
    </font>
    <font>
      <sz val="8"/>
      <color theme="1"/>
      <name val="Arial"/>
      <family val="2"/>
    </font>
    <font>
      <u/>
      <sz val="8"/>
      <color indexed="12"/>
      <name val="Arial"/>
      <family val="2"/>
    </font>
    <font>
      <b/>
      <vertAlign val="superscript"/>
      <sz val="11"/>
      <color theme="1"/>
      <name val="Calibri"/>
      <family val="2"/>
      <scheme val="minor"/>
    </font>
    <font>
      <b/>
      <sz val="14"/>
      <name val="Arial"/>
      <family val="2"/>
    </font>
    <font>
      <b/>
      <sz val="14"/>
      <color indexed="18"/>
      <name val="Arial"/>
      <family val="2"/>
    </font>
    <font>
      <sz val="14"/>
      <name val="Arial"/>
      <family val="2"/>
    </font>
    <font>
      <sz val="14"/>
      <color indexed="18"/>
      <name val="Arial"/>
      <family val="2"/>
    </font>
    <font>
      <sz val="12"/>
      <color theme="1"/>
      <name val="Arial"/>
      <family val="2"/>
    </font>
    <font>
      <u/>
      <sz val="14"/>
      <name val="Arial"/>
      <family val="2"/>
    </font>
    <font>
      <b/>
      <sz val="12"/>
      <color theme="1"/>
      <name val="Arial"/>
      <family val="2"/>
    </font>
    <font>
      <u/>
      <sz val="11"/>
      <color theme="10"/>
      <name val="Calibri"/>
      <family val="2"/>
    </font>
    <font>
      <u/>
      <sz val="12"/>
      <color theme="10"/>
      <name val="Arial"/>
      <family val="2"/>
    </font>
    <font>
      <b/>
      <u/>
      <sz val="14"/>
      <name val="Arial"/>
      <family val="2"/>
    </font>
    <font>
      <sz val="11"/>
      <color indexed="8"/>
      <name val="Calibri"/>
      <family val="2"/>
    </font>
    <font>
      <u/>
      <sz val="11"/>
      <color theme="10"/>
      <name val="Calibri"/>
      <family val="2"/>
      <scheme val="minor"/>
    </font>
    <font>
      <sz val="9"/>
      <color indexed="8"/>
      <name val="Arial"/>
      <family val="2"/>
    </font>
    <font>
      <sz val="11"/>
      <color theme="1"/>
      <name val="Arial"/>
      <family val="2"/>
    </font>
    <font>
      <i/>
      <sz val="8"/>
      <color theme="1"/>
      <name val="Arial"/>
      <family val="2"/>
    </font>
    <font>
      <sz val="8"/>
      <color theme="1"/>
      <name val="Calibri"/>
      <family val="2"/>
      <scheme val="minor"/>
    </font>
    <font>
      <vertAlign val="superscript"/>
      <sz val="10"/>
      <color theme="1"/>
      <name val="Arial"/>
      <family val="2"/>
    </font>
    <font>
      <b/>
      <sz val="8"/>
      <color theme="1"/>
      <name val="Arial"/>
      <family val="2"/>
    </font>
    <font>
      <i/>
      <sz val="10"/>
      <color theme="1"/>
      <name val="Arial"/>
      <family val="2"/>
    </font>
    <font>
      <u/>
      <sz val="12"/>
      <color indexed="12"/>
      <name val="Arial"/>
      <family val="2"/>
    </font>
  </fonts>
  <fills count="3">
    <fill>
      <patternFill patternType="none"/>
    </fill>
    <fill>
      <patternFill patternType="gray125"/>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6">
    <xf numFmtId="0" fontId="0" fillId="0" borderId="0"/>
    <xf numFmtId="0" fontId="4" fillId="0" borderId="0" applyNumberFormat="0" applyFill="0" applyBorder="0" applyAlignment="0" applyProtection="0">
      <alignment vertical="top"/>
      <protection locked="0"/>
    </xf>
    <xf numFmtId="0" fontId="12" fillId="0" borderId="0"/>
    <xf numFmtId="0" fontId="5" fillId="0" borderId="0"/>
    <xf numFmtId="0" fontId="11" fillId="0" borderId="0"/>
    <xf numFmtId="0" fontId="5" fillId="0" borderId="0"/>
    <xf numFmtId="0" fontId="11" fillId="0" borderId="0"/>
    <xf numFmtId="0" fontId="26" fillId="0" borderId="0" applyNumberFormat="0" applyFill="0" applyBorder="0" applyAlignment="0" applyProtection="0">
      <alignment vertical="top"/>
      <protection locked="0"/>
    </xf>
    <xf numFmtId="43" fontId="23" fillId="0" borderId="0" applyFont="0" applyFill="0" applyBorder="0" applyAlignment="0" applyProtection="0"/>
    <xf numFmtId="0" fontId="23" fillId="0" borderId="0"/>
    <xf numFmtId="9" fontId="5" fillId="0" borderId="0" applyFont="0" applyFill="0" applyBorder="0" applyAlignment="0" applyProtection="0"/>
    <xf numFmtId="9" fontId="5" fillId="0" borderId="0" applyFont="0" applyFill="0" applyBorder="0" applyAlignment="0" applyProtection="0"/>
    <xf numFmtId="9" fontId="29" fillId="0" borderId="0" applyFont="0" applyFill="0" applyBorder="0" applyAlignment="0" applyProtection="0"/>
    <xf numFmtId="9" fontId="5" fillId="0" borderId="0" applyFont="0" applyFill="0" applyBorder="0" applyAlignment="0" applyProtection="0"/>
    <xf numFmtId="0" fontId="5" fillId="0" borderId="0"/>
    <xf numFmtId="0" fontId="4" fillId="0" borderId="0" applyNumberFormat="0" applyFill="0" applyBorder="0" applyAlignment="0" applyProtection="0">
      <alignment vertical="top"/>
      <protection locked="0"/>
    </xf>
    <xf numFmtId="0" fontId="30" fillId="0" borderId="0" applyNumberFormat="0" applyFill="0" applyBorder="0" applyAlignment="0" applyProtection="0"/>
    <xf numFmtId="0" fontId="5" fillId="0" borderId="0"/>
    <xf numFmtId="0" fontId="5" fillId="0" borderId="0"/>
    <xf numFmtId="0" fontId="11" fillId="0" borderId="0"/>
    <xf numFmtId="0" fontId="5" fillId="0" borderId="0"/>
    <xf numFmtId="0" fontId="5" fillId="0" borderId="0"/>
    <xf numFmtId="0" fontId="5" fillId="0" borderId="0"/>
    <xf numFmtId="0" fontId="5" fillId="0" borderId="0"/>
    <xf numFmtId="43" fontId="11" fillId="0" borderId="0" applyFont="0" applyFill="0" applyBorder="0" applyAlignment="0" applyProtection="0"/>
    <xf numFmtId="9" fontId="11" fillId="0" borderId="0" applyFont="0" applyFill="0" applyBorder="0" applyAlignment="0" applyProtection="0"/>
  </cellStyleXfs>
  <cellXfs count="203">
    <xf numFmtId="0" fontId="0" fillId="0" borderId="0" xfId="0"/>
    <xf numFmtId="0" fontId="3" fillId="0" borderId="0" xfId="0" applyFont="1"/>
    <xf numFmtId="0" fontId="6" fillId="0" borderId="0" xfId="0" applyFont="1"/>
    <xf numFmtId="0" fontId="5" fillId="0" borderId="0" xfId="0" applyFont="1"/>
    <xf numFmtId="0" fontId="5" fillId="0" borderId="0" xfId="0" applyFont="1" applyAlignment="1">
      <alignment horizontal="left"/>
    </xf>
    <xf numFmtId="0" fontId="5" fillId="0" borderId="0" xfId="0" applyFont="1" applyFill="1"/>
    <xf numFmtId="0" fontId="7" fillId="0" borderId="0" xfId="0" applyFont="1"/>
    <xf numFmtId="0" fontId="9" fillId="0" borderId="0" xfId="0" applyFont="1"/>
    <xf numFmtId="0" fontId="4" fillId="0" borderId="0" xfId="1" applyFont="1" applyAlignment="1" applyProtection="1"/>
    <xf numFmtId="0" fontId="7" fillId="0" borderId="0" xfId="0" applyFont="1" applyAlignment="1">
      <alignment wrapText="1"/>
    </xf>
    <xf numFmtId="0" fontId="10" fillId="0" borderId="0" xfId="0" applyFont="1"/>
    <xf numFmtId="0" fontId="7" fillId="0" borderId="0" xfId="0" applyFont="1" applyAlignment="1">
      <alignment horizontal="left"/>
    </xf>
    <xf numFmtId="0" fontId="7" fillId="0" borderId="0" xfId="0" applyFont="1" applyBorder="1"/>
    <xf numFmtId="0" fontId="7" fillId="0" borderId="0" xfId="0" applyFont="1" applyAlignment="1"/>
    <xf numFmtId="0" fontId="13" fillId="0" borderId="0" xfId="0" applyFont="1"/>
    <xf numFmtId="0" fontId="4" fillId="0" borderId="0" xfId="1" applyAlignment="1" applyProtection="1"/>
    <xf numFmtId="0" fontId="14" fillId="0" borderId="0" xfId="0" applyFont="1" applyFill="1" applyBorder="1"/>
    <xf numFmtId="0" fontId="16" fillId="0" borderId="0" xfId="0" applyFont="1"/>
    <xf numFmtId="0" fontId="17" fillId="0" borderId="0" xfId="1" applyFont="1" applyAlignment="1" applyProtection="1"/>
    <xf numFmtId="0" fontId="16" fillId="0" borderId="0" xfId="0" applyFont="1" applyBorder="1"/>
    <xf numFmtId="0" fontId="4" fillId="0" borderId="0" xfId="1" applyFill="1" applyAlignment="1" applyProtection="1"/>
    <xf numFmtId="0" fontId="19" fillId="0" borderId="0" xfId="3" applyFont="1" applyBorder="1" applyAlignment="1">
      <alignment wrapText="1"/>
    </xf>
    <xf numFmtId="0" fontId="20" fillId="0" borderId="0" xfId="3" applyFont="1" applyBorder="1" applyAlignment="1">
      <alignment wrapText="1"/>
    </xf>
    <xf numFmtId="0" fontId="19" fillId="0" borderId="0" xfId="3" applyFont="1" applyBorder="1" applyAlignment="1">
      <alignment vertical="top" wrapText="1"/>
    </xf>
    <xf numFmtId="0" fontId="21" fillId="0" borderId="0" xfId="3" applyFont="1"/>
    <xf numFmtId="0" fontId="20" fillId="0" borderId="0" xfId="3" applyFont="1" applyBorder="1" applyAlignment="1">
      <alignment horizontal="left" vertical="top" wrapText="1"/>
    </xf>
    <xf numFmtId="0" fontId="22" fillId="0" borderId="0" xfId="3" applyFont="1" applyBorder="1" applyAlignment="1">
      <alignment wrapText="1"/>
    </xf>
    <xf numFmtId="0" fontId="22" fillId="0" borderId="0" xfId="3" applyFont="1" applyBorder="1" applyAlignment="1">
      <alignment vertical="top" wrapText="1"/>
    </xf>
    <xf numFmtId="0" fontId="20" fillId="0" borderId="0" xfId="3" applyFont="1" applyBorder="1" applyAlignment="1">
      <alignment vertical="top" wrapText="1"/>
    </xf>
    <xf numFmtId="0" fontId="21" fillId="0" borderId="0" xfId="3" applyFont="1" applyBorder="1" applyAlignment="1">
      <alignment vertical="top" wrapText="1"/>
    </xf>
    <xf numFmtId="0" fontId="23" fillId="0" borderId="0" xfId="6" applyFont="1"/>
    <xf numFmtId="0" fontId="19" fillId="0" borderId="0" xfId="3" applyFont="1"/>
    <xf numFmtId="14" fontId="21" fillId="0" borderId="0" xfId="3" applyNumberFormat="1" applyFont="1" applyAlignment="1">
      <alignment horizontal="left"/>
    </xf>
    <xf numFmtId="0" fontId="23" fillId="0" borderId="0" xfId="6" applyFont="1" applyFill="1" applyAlignment="1">
      <alignment vertical="top" wrapText="1"/>
    </xf>
    <xf numFmtId="0" fontId="24" fillId="0" borderId="0" xfId="3" applyFont="1"/>
    <xf numFmtId="0" fontId="27" fillId="0" borderId="0" xfId="7" applyFont="1" applyFill="1" applyAlignment="1" applyProtection="1">
      <alignment vertical="top" wrapText="1"/>
    </xf>
    <xf numFmtId="0" fontId="19" fillId="0" borderId="0" xfId="3" applyFont="1" applyAlignment="1">
      <alignment horizontal="center"/>
    </xf>
    <xf numFmtId="0" fontId="28" fillId="0" borderId="0" xfId="3" applyFont="1" applyAlignment="1">
      <alignment horizontal="left"/>
    </xf>
    <xf numFmtId="0" fontId="21" fillId="0" borderId="0" xfId="3" applyFont="1" applyAlignment="1">
      <alignment horizontal="left"/>
    </xf>
    <xf numFmtId="0" fontId="21" fillId="0" borderId="0" xfId="3" applyFont="1" applyFill="1"/>
    <xf numFmtId="0" fontId="3" fillId="0" borderId="0" xfId="0" applyFont="1" applyFill="1"/>
    <xf numFmtId="0" fontId="7" fillId="0" borderId="0" xfId="0" applyFont="1" applyBorder="1" applyAlignment="1"/>
    <xf numFmtId="0" fontId="7" fillId="0" borderId="0" xfId="0" applyFont="1"/>
    <xf numFmtId="0" fontId="7" fillId="0" borderId="0" xfId="0" applyFont="1" applyBorder="1" applyAlignment="1">
      <alignment horizontal="center"/>
    </xf>
    <xf numFmtId="8" fontId="7" fillId="0" borderId="0" xfId="0" applyNumberFormat="1" applyFont="1" applyBorder="1" applyAlignment="1">
      <alignment horizontal="center"/>
    </xf>
    <xf numFmtId="164" fontId="7" fillId="0" borderId="0" xfId="0" applyNumberFormat="1" applyFont="1" applyBorder="1" applyAlignment="1">
      <alignment horizontal="center"/>
    </xf>
    <xf numFmtId="164" fontId="7" fillId="0" borderId="0" xfId="0" applyNumberFormat="1" applyFont="1" applyFill="1" applyBorder="1" applyAlignment="1">
      <alignment horizontal="center"/>
    </xf>
    <xf numFmtId="8" fontId="7" fillId="0" borderId="0" xfId="0" applyNumberFormat="1" applyFont="1" applyFill="1" applyBorder="1" applyAlignment="1">
      <alignment horizontal="center"/>
    </xf>
    <xf numFmtId="0" fontId="7" fillId="0" borderId="0" xfId="0" applyFont="1"/>
    <xf numFmtId="0" fontId="7" fillId="0" borderId="0" xfId="0" applyFont="1"/>
    <xf numFmtId="0" fontId="31" fillId="0" borderId="0" xfId="22" applyFont="1" applyBorder="1" applyAlignment="1">
      <alignment horizontal="left" vertical="top"/>
    </xf>
    <xf numFmtId="165" fontId="31" fillId="0" borderId="0" xfId="20" applyNumberFormat="1" applyFont="1" applyBorder="1" applyAlignment="1">
      <alignment horizontal="right" vertical="center"/>
    </xf>
    <xf numFmtId="0" fontId="7" fillId="0" borderId="0" xfId="0" applyFont="1"/>
    <xf numFmtId="0" fontId="14" fillId="0" borderId="0" xfId="0" applyFont="1" applyBorder="1" applyAlignment="1"/>
    <xf numFmtId="0" fontId="7" fillId="0" borderId="0" xfId="0" applyFont="1" applyBorder="1"/>
    <xf numFmtId="0" fontId="7" fillId="0" borderId="0" xfId="0" applyFont="1"/>
    <xf numFmtId="0" fontId="0" fillId="0" borderId="0" xfId="0" applyBorder="1"/>
    <xf numFmtId="0" fontId="31" fillId="0" borderId="0" xfId="22" applyFont="1" applyFill="1" applyBorder="1" applyAlignment="1">
      <alignment horizontal="center" wrapText="1"/>
    </xf>
    <xf numFmtId="0" fontId="0" fillId="0" borderId="0" xfId="0"/>
    <xf numFmtId="0" fontId="7" fillId="0" borderId="0" xfId="0" applyFont="1" applyBorder="1" applyAlignment="1"/>
    <xf numFmtId="0" fontId="13" fillId="0" borderId="0" xfId="0" applyFont="1"/>
    <xf numFmtId="0" fontId="33" fillId="0" borderId="0" xfId="0" applyFont="1"/>
    <xf numFmtId="0" fontId="32" fillId="0" borderId="0" xfId="0" applyFont="1"/>
    <xf numFmtId="0" fontId="0" fillId="0" borderId="0" xfId="0"/>
    <xf numFmtId="3" fontId="7" fillId="0" borderId="0" xfId="0" applyNumberFormat="1" applyFont="1" applyBorder="1" applyAlignment="1">
      <alignment horizontal="center"/>
    </xf>
    <xf numFmtId="0" fontId="14" fillId="0" borderId="0" xfId="0" applyFont="1" applyBorder="1"/>
    <xf numFmtId="3" fontId="14" fillId="0" borderId="0" xfId="0" applyNumberFormat="1" applyFont="1" applyBorder="1" applyAlignment="1">
      <alignment horizontal="center"/>
    </xf>
    <xf numFmtId="0" fontId="14" fillId="0" borderId="0" xfId="0" applyFont="1" applyFill="1" applyBorder="1"/>
    <xf numFmtId="0" fontId="14" fillId="0" borderId="0" xfId="0" applyFont="1" applyBorder="1" applyAlignment="1">
      <alignment wrapText="1"/>
    </xf>
    <xf numFmtId="0" fontId="7" fillId="0" borderId="0" xfId="0" applyFont="1" applyBorder="1" applyAlignment="1">
      <alignment horizontal="left"/>
    </xf>
    <xf numFmtId="9" fontId="7" fillId="0" borderId="0" xfId="0" applyNumberFormat="1" applyFont="1" applyBorder="1" applyAlignment="1">
      <alignment horizontal="center"/>
    </xf>
    <xf numFmtId="0" fontId="34" fillId="0" borderId="0" xfId="0" applyFont="1"/>
    <xf numFmtId="0" fontId="33" fillId="0" borderId="0" xfId="0" applyFont="1" applyFill="1"/>
    <xf numFmtId="0" fontId="16" fillId="0" borderId="0" xfId="0" applyFont="1" applyFill="1"/>
    <xf numFmtId="0" fontId="16" fillId="0" borderId="0" xfId="0" applyFont="1" applyFill="1" applyBorder="1"/>
    <xf numFmtId="9" fontId="14" fillId="0" borderId="0" xfId="0" applyNumberFormat="1" applyFont="1" applyFill="1" applyBorder="1" applyAlignment="1">
      <alignment horizontal="center"/>
    </xf>
    <xf numFmtId="0" fontId="7" fillId="0" borderId="0" xfId="0" applyFont="1" applyFill="1"/>
    <xf numFmtId="9" fontId="7" fillId="0" borderId="0" xfId="0" applyNumberFormat="1" applyFont="1" applyFill="1" applyBorder="1" applyAlignment="1"/>
    <xf numFmtId="9" fontId="0" fillId="0" borderId="0" xfId="0" applyNumberFormat="1" applyFill="1" applyBorder="1"/>
    <xf numFmtId="0" fontId="0" fillId="0" borderId="0" xfId="0" applyFill="1"/>
    <xf numFmtId="3" fontId="0" fillId="0" borderId="0" xfId="0" applyNumberFormat="1"/>
    <xf numFmtId="0" fontId="9" fillId="0" borderId="0" xfId="0" applyFont="1" applyBorder="1" applyAlignment="1">
      <alignment horizontal="center"/>
    </xf>
    <xf numFmtId="0" fontId="7" fillId="0" borderId="0" xfId="0" applyFont="1" applyFill="1" applyBorder="1" applyAlignment="1">
      <alignment horizontal="left"/>
    </xf>
    <xf numFmtId="0" fontId="7" fillId="0" borderId="0" xfId="0" applyFont="1" applyBorder="1" applyAlignment="1">
      <alignment horizontal="left"/>
    </xf>
    <xf numFmtId="0" fontId="0" fillId="0" borderId="0" xfId="0" applyBorder="1" applyAlignment="1">
      <alignment horizontal="left"/>
    </xf>
    <xf numFmtId="3" fontId="0" fillId="0" borderId="0" xfId="24" applyNumberFormat="1" applyFont="1" applyFill="1"/>
    <xf numFmtId="0" fontId="9" fillId="0" borderId="0" xfId="0" applyFont="1" applyBorder="1"/>
    <xf numFmtId="0" fontId="9" fillId="0" borderId="0" xfId="0" applyFont="1" applyBorder="1" applyAlignment="1">
      <alignment horizontal="right"/>
    </xf>
    <xf numFmtId="0" fontId="9" fillId="0" borderId="0" xfId="0" applyFont="1" applyFill="1" applyBorder="1" applyAlignment="1">
      <alignment horizontal="right"/>
    </xf>
    <xf numFmtId="8" fontId="7" fillId="0" borderId="0" xfId="0" applyNumberFormat="1" applyFont="1" applyBorder="1" applyAlignment="1">
      <alignment horizontal="right"/>
    </xf>
    <xf numFmtId="8" fontId="7" fillId="0" borderId="0" xfId="0" applyNumberFormat="1" applyFont="1" applyFill="1" applyBorder="1" applyAlignment="1">
      <alignment horizontal="right"/>
    </xf>
    <xf numFmtId="0" fontId="9" fillId="0" borderId="0" xfId="0" applyFont="1" applyBorder="1" applyAlignment="1">
      <alignment horizontal="left"/>
    </xf>
    <xf numFmtId="3" fontId="7" fillId="0" borderId="0" xfId="0" applyNumberFormat="1" applyFont="1" applyBorder="1" applyAlignment="1">
      <alignment horizontal="right"/>
    </xf>
    <xf numFmtId="9" fontId="9" fillId="0" borderId="0" xfId="0" applyNumberFormat="1" applyFont="1" applyBorder="1" applyAlignment="1">
      <alignment horizontal="center"/>
    </xf>
    <xf numFmtId="0" fontId="9" fillId="0" borderId="3" xfId="0" applyFont="1" applyBorder="1" applyAlignment="1">
      <alignment horizontal="center"/>
    </xf>
    <xf numFmtId="9" fontId="9" fillId="0" borderId="1" xfId="0" applyNumberFormat="1" applyFont="1" applyBorder="1" applyAlignment="1">
      <alignment horizontal="center"/>
    </xf>
    <xf numFmtId="3" fontId="9" fillId="0" borderId="0" xfId="0" applyNumberFormat="1" applyFont="1" applyBorder="1" applyAlignment="1">
      <alignment horizontal="center"/>
    </xf>
    <xf numFmtId="9" fontId="7" fillId="0" borderId="0" xfId="0" applyNumberFormat="1" applyFont="1" applyBorder="1" applyAlignment="1">
      <alignment horizontal="right" indent="2"/>
    </xf>
    <xf numFmtId="9" fontId="9" fillId="0" borderId="1" xfId="0" applyNumberFormat="1" applyFont="1" applyBorder="1" applyAlignment="1">
      <alignment horizontal="right" indent="2"/>
    </xf>
    <xf numFmtId="9" fontId="7" fillId="0" borderId="0" xfId="0" applyNumberFormat="1" applyFont="1" applyBorder="1" applyAlignment="1">
      <alignment horizontal="right" indent="3"/>
    </xf>
    <xf numFmtId="9" fontId="9" fillId="0" borderId="1" xfId="0" applyNumberFormat="1" applyFont="1" applyBorder="1" applyAlignment="1">
      <alignment horizontal="right" indent="3"/>
    </xf>
    <xf numFmtId="0" fontId="7" fillId="0" borderId="3" xfId="0" applyFont="1" applyBorder="1"/>
    <xf numFmtId="0" fontId="0" fillId="0" borderId="3" xfId="0" applyBorder="1"/>
    <xf numFmtId="0" fontId="2" fillId="0" borderId="0" xfId="0" applyFont="1" applyBorder="1" applyAlignment="1">
      <alignment horizontal="right" wrapText="1"/>
    </xf>
    <xf numFmtId="3" fontId="7" fillId="0" borderId="1" xfId="0" applyNumberFormat="1" applyFont="1" applyBorder="1" applyAlignment="1">
      <alignment horizontal="right"/>
    </xf>
    <xf numFmtId="0" fontId="9" fillId="0" borderId="0" xfId="0" applyFont="1" applyBorder="1" applyAlignment="1">
      <alignment horizontal="right" indent="1"/>
    </xf>
    <xf numFmtId="3" fontId="7" fillId="0" borderId="0" xfId="0" applyNumberFormat="1" applyFont="1" applyBorder="1" applyAlignment="1">
      <alignment horizontal="right" indent="1"/>
    </xf>
    <xf numFmtId="3" fontId="7" fillId="0" borderId="1" xfId="0" applyNumberFormat="1" applyFont="1" applyBorder="1" applyAlignment="1">
      <alignment horizontal="right" indent="1"/>
    </xf>
    <xf numFmtId="0" fontId="9" fillId="0" borderId="0" xfId="0" applyFont="1" applyBorder="1" applyAlignment="1">
      <alignment horizontal="right" indent="2"/>
    </xf>
    <xf numFmtId="3" fontId="7" fillId="0" borderId="0" xfId="0" applyNumberFormat="1" applyFont="1" applyBorder="1" applyAlignment="1">
      <alignment horizontal="right" indent="2"/>
    </xf>
    <xf numFmtId="3" fontId="7" fillId="0" borderId="1" xfId="0" applyNumberFormat="1" applyFont="1" applyBorder="1" applyAlignment="1">
      <alignment horizontal="right" indent="2"/>
    </xf>
    <xf numFmtId="9" fontId="9" fillId="0" borderId="0" xfId="0" applyNumberFormat="1" applyFont="1" applyBorder="1" applyAlignment="1">
      <alignment horizontal="right" indent="2"/>
    </xf>
    <xf numFmtId="0" fontId="9" fillId="0" borderId="3" xfId="0" applyFont="1" applyBorder="1"/>
    <xf numFmtId="0" fontId="9" fillId="0" borderId="0" xfId="0" applyFont="1" applyBorder="1" applyAlignment="1">
      <alignment horizontal="right" wrapText="1"/>
    </xf>
    <xf numFmtId="9" fontId="9" fillId="0" borderId="0" xfId="0" applyNumberFormat="1" applyFont="1" applyBorder="1" applyAlignment="1">
      <alignment horizontal="right"/>
    </xf>
    <xf numFmtId="3" fontId="7" fillId="0" borderId="0" xfId="0" applyNumberFormat="1" applyFont="1" applyBorder="1" applyAlignment="1">
      <alignment horizontal="right" indent="3"/>
    </xf>
    <xf numFmtId="9" fontId="9" fillId="0" borderId="0" xfId="0" applyNumberFormat="1" applyFont="1" applyBorder="1" applyAlignment="1">
      <alignment horizontal="right" indent="3"/>
    </xf>
    <xf numFmtId="3" fontId="7" fillId="0" borderId="1" xfId="0" applyNumberFormat="1" applyFont="1" applyBorder="1" applyAlignment="1">
      <alignment horizontal="right" indent="3"/>
    </xf>
    <xf numFmtId="0" fontId="7" fillId="0" borderId="1" xfId="0" applyFont="1" applyBorder="1" applyAlignment="1">
      <alignment horizontal="left"/>
    </xf>
    <xf numFmtId="3" fontId="7" fillId="0" borderId="0" xfId="0" applyNumberFormat="1" applyFont="1" applyFill="1" applyBorder="1" applyAlignment="1">
      <alignment horizontal="right" indent="1"/>
    </xf>
    <xf numFmtId="8" fontId="7" fillId="0" borderId="1" xfId="0" applyNumberFormat="1" applyFont="1" applyBorder="1" applyAlignment="1">
      <alignment horizontal="right"/>
    </xf>
    <xf numFmtId="8" fontId="7" fillId="0" borderId="1" xfId="0" applyNumberFormat="1" applyFont="1" applyFill="1" applyBorder="1" applyAlignment="1">
      <alignment horizontal="right"/>
    </xf>
    <xf numFmtId="0" fontId="5" fillId="0" borderId="0" xfId="17" applyFont="1" applyBorder="1"/>
    <xf numFmtId="0" fontId="3" fillId="0" borderId="3" xfId="17" applyFont="1" applyBorder="1"/>
    <xf numFmtId="0" fontId="15" fillId="0" borderId="3" xfId="0" applyFont="1" applyBorder="1"/>
    <xf numFmtId="0" fontId="15" fillId="0" borderId="3" xfId="0" applyFont="1" applyBorder="1" applyAlignment="1">
      <alignment horizontal="center"/>
    </xf>
    <xf numFmtId="0" fontId="15" fillId="0" borderId="3" xfId="0" applyFont="1" applyBorder="1" applyAlignment="1">
      <alignment horizontal="center" wrapText="1"/>
    </xf>
    <xf numFmtId="0" fontId="0" fillId="0" borderId="1" xfId="0" applyBorder="1"/>
    <xf numFmtId="0" fontId="14" fillId="0" borderId="1" xfId="0" applyFont="1" applyFill="1" applyBorder="1"/>
    <xf numFmtId="0" fontId="14" fillId="0" borderId="1" xfId="0" applyFont="1" applyBorder="1"/>
    <xf numFmtId="3" fontId="14" fillId="0" borderId="0" xfId="0" applyNumberFormat="1" applyFont="1" applyBorder="1" applyAlignment="1">
      <alignment horizontal="right"/>
    </xf>
    <xf numFmtId="3" fontId="14" fillId="0" borderId="1" xfId="0" applyNumberFormat="1" applyFont="1" applyBorder="1" applyAlignment="1">
      <alignment horizontal="right"/>
    </xf>
    <xf numFmtId="3" fontId="14" fillId="0" borderId="0" xfId="0" applyNumberFormat="1" applyFont="1" applyBorder="1" applyAlignment="1">
      <alignment horizontal="right" indent="1"/>
    </xf>
    <xf numFmtId="3" fontId="14" fillId="0" borderId="1" xfId="0" applyNumberFormat="1" applyFont="1" applyBorder="1" applyAlignment="1">
      <alignment horizontal="right" indent="1"/>
    </xf>
    <xf numFmtId="9" fontId="15" fillId="0" borderId="0" xfId="0" applyNumberFormat="1" applyFont="1" applyBorder="1" applyAlignment="1">
      <alignment horizontal="right" indent="1"/>
    </xf>
    <xf numFmtId="0" fontId="1" fillId="0" borderId="0" xfId="0" applyFont="1" applyBorder="1"/>
    <xf numFmtId="0" fontId="7" fillId="0" borderId="1" xfId="0" applyFont="1" applyBorder="1"/>
    <xf numFmtId="9" fontId="3" fillId="0" borderId="0" xfId="5" applyNumberFormat="1" applyFont="1" applyBorder="1" applyAlignment="1">
      <alignment horizontal="center"/>
    </xf>
    <xf numFmtId="0" fontId="36" fillId="0" borderId="0" xfId="0" applyFont="1"/>
    <xf numFmtId="3" fontId="14" fillId="0" borderId="0" xfId="0" applyNumberFormat="1" applyFont="1" applyBorder="1" applyAlignment="1">
      <alignment horizontal="right" indent="2"/>
    </xf>
    <xf numFmtId="3" fontId="14" fillId="0" borderId="1" xfId="0" applyNumberFormat="1" applyFont="1" applyBorder="1" applyAlignment="1">
      <alignment horizontal="right" indent="2"/>
    </xf>
    <xf numFmtId="0" fontId="3" fillId="0" borderId="3" xfId="18" applyFont="1" applyBorder="1"/>
    <xf numFmtId="0" fontId="14" fillId="0" borderId="1" xfId="0" applyFont="1" applyBorder="1" applyAlignment="1">
      <alignment wrapText="1"/>
    </xf>
    <xf numFmtId="3" fontId="14" fillId="0" borderId="0" xfId="0" applyNumberFormat="1" applyFont="1" applyFill="1" applyBorder="1" applyAlignment="1">
      <alignment horizontal="right" indent="2"/>
    </xf>
    <xf numFmtId="0" fontId="7" fillId="0" borderId="0" xfId="0" applyFont="1" applyAlignment="1">
      <alignment horizontal="right"/>
    </xf>
    <xf numFmtId="0" fontId="15" fillId="0" borderId="3" xfId="0" applyFont="1" applyBorder="1" applyAlignment="1">
      <alignment horizontal="right" wrapText="1"/>
    </xf>
    <xf numFmtId="0" fontId="33" fillId="0" borderId="0" xfId="0" applyFont="1" applyBorder="1"/>
    <xf numFmtId="0" fontId="7" fillId="0" borderId="0" xfId="0" applyFont="1" applyFill="1" applyBorder="1"/>
    <xf numFmtId="0" fontId="15" fillId="0" borderId="3" xfId="0" applyFont="1" applyBorder="1" applyAlignment="1">
      <alignment horizontal="right"/>
    </xf>
    <xf numFmtId="0" fontId="15" fillId="0" borderId="3" xfId="0" applyFont="1" applyFill="1" applyBorder="1" applyAlignment="1">
      <alignment horizontal="right"/>
    </xf>
    <xf numFmtId="0" fontId="15" fillId="0" borderId="3" xfId="0" applyFont="1" applyFill="1" applyBorder="1" applyAlignment="1">
      <alignment horizontal="center"/>
    </xf>
    <xf numFmtId="0" fontId="9" fillId="0" borderId="0" xfId="0" applyFont="1" applyFill="1" applyBorder="1"/>
    <xf numFmtId="3" fontId="15" fillId="0" borderId="0" xfId="0" applyNumberFormat="1" applyFont="1" applyBorder="1" applyAlignment="1">
      <alignment horizontal="right"/>
    </xf>
    <xf numFmtId="0" fontId="4" fillId="0" borderId="0" xfId="1" applyFont="1" applyBorder="1" applyAlignment="1" applyProtection="1"/>
    <xf numFmtId="0" fontId="37" fillId="0" borderId="0" xfId="0" applyFont="1" applyBorder="1"/>
    <xf numFmtId="0" fontId="15" fillId="0" borderId="0" xfId="0" applyFont="1" applyFill="1" applyBorder="1"/>
    <xf numFmtId="0" fontId="3" fillId="0" borderId="3" xfId="23" applyFont="1" applyBorder="1"/>
    <xf numFmtId="0" fontId="2" fillId="0" borderId="3" xfId="0" applyFont="1" applyBorder="1"/>
    <xf numFmtId="0" fontId="2" fillId="0" borderId="3" xfId="0" applyFont="1" applyFill="1" applyBorder="1" applyAlignment="1">
      <alignment wrapText="1"/>
    </xf>
    <xf numFmtId="3" fontId="5" fillId="0" borderId="0" xfId="21" applyNumberFormat="1" applyFill="1" applyBorder="1" applyAlignment="1">
      <alignment horizontal="right" indent="2"/>
    </xf>
    <xf numFmtId="3" fontId="5" fillId="0" borderId="1" xfId="21" applyNumberFormat="1" applyFill="1" applyBorder="1" applyAlignment="1">
      <alignment horizontal="right" indent="2"/>
    </xf>
    <xf numFmtId="0" fontId="38" fillId="0" borderId="0" xfId="1" applyFont="1" applyBorder="1" applyAlignment="1" applyProtection="1">
      <alignment wrapText="1"/>
    </xf>
    <xf numFmtId="0" fontId="9" fillId="2" borderId="0" xfId="0" applyFont="1" applyFill="1" applyBorder="1" applyAlignment="1">
      <alignment horizontal="right"/>
    </xf>
    <xf numFmtId="8" fontId="7" fillId="2" borderId="0" xfId="0" applyNumberFormat="1" applyFont="1" applyFill="1" applyBorder="1" applyAlignment="1">
      <alignment horizontal="right"/>
    </xf>
    <xf numFmtId="8" fontId="7" fillId="2" borderId="1" xfId="0" applyNumberFormat="1" applyFont="1" applyFill="1" applyBorder="1" applyAlignment="1">
      <alignment horizontal="right"/>
    </xf>
    <xf numFmtId="3" fontId="7" fillId="0" borderId="0" xfId="0" applyNumberFormat="1" applyFont="1" applyBorder="1" applyAlignment="1">
      <alignment horizontal="right" indent="3"/>
    </xf>
    <xf numFmtId="0" fontId="9" fillId="0" borderId="0" xfId="0" applyFont="1" applyBorder="1" applyAlignment="1">
      <alignment horizontal="center"/>
    </xf>
    <xf numFmtId="0" fontId="7" fillId="0" borderId="0" xfId="0" applyFont="1" applyBorder="1" applyAlignment="1">
      <alignment horizontal="left"/>
    </xf>
    <xf numFmtId="3" fontId="7" fillId="0" borderId="0" xfId="0" applyNumberFormat="1" applyFont="1" applyBorder="1" applyAlignment="1">
      <alignment horizontal="right" indent="3"/>
    </xf>
    <xf numFmtId="0" fontId="7" fillId="0" borderId="1" xfId="0" applyFont="1" applyBorder="1" applyAlignment="1">
      <alignment horizontal="left"/>
    </xf>
    <xf numFmtId="0" fontId="34" fillId="0" borderId="0" xfId="0" applyFont="1" applyFill="1"/>
    <xf numFmtId="9" fontId="3" fillId="0" borderId="0" xfId="25" applyFont="1"/>
    <xf numFmtId="3" fontId="15" fillId="0" borderId="0" xfId="0" applyNumberFormat="1" applyFont="1" applyBorder="1" applyAlignment="1">
      <alignment horizontal="right" indent="1"/>
    </xf>
    <xf numFmtId="9" fontId="3" fillId="0" borderId="1" xfId="25" applyFont="1" applyBorder="1"/>
    <xf numFmtId="9" fontId="3" fillId="0" borderId="0" xfId="25" applyFont="1" applyBorder="1"/>
    <xf numFmtId="9" fontId="3" fillId="0" borderId="0" xfId="25" applyFont="1" applyAlignment="1">
      <alignment horizontal="right"/>
    </xf>
    <xf numFmtId="3" fontId="15" fillId="0" borderId="1" xfId="0" applyNumberFormat="1" applyFont="1" applyBorder="1" applyAlignment="1">
      <alignment horizontal="right"/>
    </xf>
    <xf numFmtId="0" fontId="19" fillId="0" borderId="0" xfId="3" applyFont="1" applyBorder="1" applyAlignment="1">
      <alignment vertical="top" wrapText="1"/>
    </xf>
    <xf numFmtId="0" fontId="9" fillId="0" borderId="1" xfId="0" applyFont="1" applyFill="1" applyBorder="1" applyAlignment="1">
      <alignment horizontal="left"/>
    </xf>
    <xf numFmtId="0" fontId="9" fillId="0" borderId="3" xfId="0" applyFont="1" applyBorder="1" applyAlignment="1">
      <alignment horizontal="left"/>
    </xf>
    <xf numFmtId="0" fontId="7" fillId="0" borderId="0" xfId="0" applyFont="1" applyBorder="1" applyAlignment="1">
      <alignment horizontal="left"/>
    </xf>
    <xf numFmtId="3" fontId="7" fillId="0" borderId="0" xfId="0" applyNumberFormat="1" applyFont="1" applyBorder="1" applyAlignment="1">
      <alignment horizontal="right" indent="3"/>
    </xf>
    <xf numFmtId="3" fontId="9" fillId="0" borderId="1" xfId="0" applyNumberFormat="1" applyFont="1" applyBorder="1" applyAlignment="1">
      <alignment horizontal="right" indent="3"/>
    </xf>
    <xf numFmtId="0" fontId="9" fillId="0" borderId="3" xfId="0" applyFont="1" applyBorder="1" applyAlignment="1">
      <alignment horizontal="center" wrapText="1"/>
    </xf>
    <xf numFmtId="3" fontId="7" fillId="0" borderId="0" xfId="0" applyNumberFormat="1" applyFont="1" applyBorder="1" applyAlignment="1">
      <alignment horizontal="right" indent="5"/>
    </xf>
    <xf numFmtId="3" fontId="9" fillId="0" borderId="1" xfId="0" applyNumberFormat="1" applyFont="1" applyBorder="1" applyAlignment="1">
      <alignment horizontal="center"/>
    </xf>
    <xf numFmtId="0" fontId="9" fillId="0" borderId="2" xfId="0" applyFont="1" applyBorder="1" applyAlignment="1">
      <alignment horizontal="center"/>
    </xf>
    <xf numFmtId="0" fontId="7" fillId="0" borderId="0" xfId="0" applyFont="1" applyFill="1" applyBorder="1" applyAlignment="1">
      <alignment horizontal="left"/>
    </xf>
    <xf numFmtId="0" fontId="7" fillId="0" borderId="1" xfId="0" applyFont="1" applyFill="1" applyBorder="1" applyAlignment="1">
      <alignment horizontal="left"/>
    </xf>
    <xf numFmtId="0" fontId="9" fillId="0" borderId="0" xfId="0" applyFont="1" applyBorder="1" applyAlignment="1">
      <alignment horizontal="left"/>
    </xf>
    <xf numFmtId="0" fontId="7" fillId="0" borderId="0" xfId="0" applyFont="1" applyFill="1" applyBorder="1" applyAlignment="1">
      <alignment horizontal="left" wrapText="1"/>
    </xf>
    <xf numFmtId="0" fontId="9" fillId="0" borderId="3" xfId="0" applyFont="1" applyBorder="1" applyAlignment="1">
      <alignment horizontal="center"/>
    </xf>
    <xf numFmtId="0" fontId="7" fillId="0" borderId="1" xfId="0" applyFont="1" applyFill="1" applyBorder="1" applyAlignment="1">
      <alignment horizontal="left" wrapText="1"/>
    </xf>
    <xf numFmtId="9" fontId="9" fillId="0" borderId="1" xfId="25" applyFont="1" applyBorder="1" applyAlignment="1">
      <alignment horizontal="center"/>
    </xf>
    <xf numFmtId="9" fontId="7" fillId="0" borderId="0" xfId="0" applyNumberFormat="1" applyFont="1" applyBorder="1" applyAlignment="1">
      <alignment horizontal="center"/>
    </xf>
    <xf numFmtId="0" fontId="9" fillId="0" borderId="0" xfId="0" applyFont="1" applyBorder="1" applyAlignment="1">
      <alignment horizontal="center"/>
    </xf>
    <xf numFmtId="0" fontId="7" fillId="0" borderId="0" xfId="0" applyFont="1" applyBorder="1" applyAlignment="1">
      <alignment horizontal="center"/>
    </xf>
    <xf numFmtId="0" fontId="7" fillId="0" borderId="1" xfId="0" applyFont="1" applyBorder="1" applyAlignment="1">
      <alignment horizontal="center"/>
    </xf>
    <xf numFmtId="9" fontId="7" fillId="0" borderId="1" xfId="0" applyNumberFormat="1" applyFont="1" applyBorder="1" applyAlignment="1">
      <alignment horizontal="center"/>
    </xf>
    <xf numFmtId="0" fontId="7" fillId="0" borderId="1" xfId="0" applyFont="1" applyBorder="1" applyAlignment="1">
      <alignment horizontal="left"/>
    </xf>
    <xf numFmtId="0" fontId="0" fillId="0" borderId="0" xfId="0" applyAlignment="1">
      <alignment horizontal="left" wrapText="1"/>
    </xf>
    <xf numFmtId="0" fontId="7" fillId="0" borderId="0" xfId="0" applyFont="1" applyAlignment="1">
      <alignment horizontal="left" wrapText="1"/>
    </xf>
    <xf numFmtId="0" fontId="9" fillId="0" borderId="0" xfId="0" applyFont="1" applyAlignment="1">
      <alignment horizontal="left" wrapText="1"/>
    </xf>
  </cellXfs>
  <cellStyles count="26">
    <cellStyle name="Comma" xfId="24" builtinId="3"/>
    <cellStyle name="Comma 2" xfId="8"/>
    <cellStyle name="Hyperlink" xfId="1" builtinId="8"/>
    <cellStyle name="Hyperlink 2" xfId="7"/>
    <cellStyle name="Hyperlink 3" xfId="16"/>
    <cellStyle name="Hyperlink 4" xfId="15"/>
    <cellStyle name="Normal" xfId="0" builtinId="0"/>
    <cellStyle name="Normal 2" xfId="2"/>
    <cellStyle name="Normal 2 2" xfId="3"/>
    <cellStyle name="Normal 2 3" xfId="9"/>
    <cellStyle name="Normal 3" xfId="4"/>
    <cellStyle name="Normal 3 2" xfId="19"/>
    <cellStyle name="Normal 3 3" xfId="14"/>
    <cellStyle name="Normal 4" xfId="6"/>
    <cellStyle name="Normal_Adult child" xfId="22"/>
    <cellStyle name="Normal_Annex country park" xfId="17"/>
    <cellStyle name="Normal_Annex Historic Properties" xfId="5"/>
    <cellStyle name="Normal_Museums &amp; Art Galleries" xfId="18"/>
    <cellStyle name="Normal_Other" xfId="23"/>
    <cellStyle name="Normal_Sheet11" xfId="21"/>
    <cellStyle name="Normal_Visits by nicateg" xfId="20"/>
    <cellStyle name="Percent" xfId="25" builtinId="5"/>
    <cellStyle name="Percent 2" xfId="10"/>
    <cellStyle name="Percent 2 2" xfId="11"/>
    <cellStyle name="Percent 2 3" xfId="12"/>
    <cellStyle name="Percent 3" xfId="13"/>
  </cellStyles>
  <dxfs count="0"/>
  <tableStyles count="0" defaultTableStyle="TableStyleMedium9" defaultPivotStyle="PivotStyleLight16"/>
  <colors>
    <mruColors>
      <color rgb="FFFF3399"/>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pieChart>
        <c:varyColors val="1"/>
        <c:ser>
          <c:idx val="0"/>
          <c:order val="0"/>
          <c:spPr>
            <a:ln w="15875">
              <a:solidFill>
                <a:schemeClr val="bg1"/>
              </a:solidFill>
            </a:ln>
          </c:spPr>
          <c:dLbls>
            <c:dLbl>
              <c:idx val="0"/>
              <c:layout>
                <c:manualLayout>
                  <c:x val="3.7912088732198854E-2"/>
                  <c:y val="-3.6858965987010637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F43-4E5F-8FB0-E1EFE918FC00}"/>
                </c:ext>
              </c:extLst>
            </c:dLbl>
            <c:dLbl>
              <c:idx val="1"/>
              <c:layout>
                <c:manualLayout>
                  <c:x val="4.2124543035776507E-2"/>
                  <c:y val="-1.1057689796103233E-2"/>
                </c:manualLayout>
              </c:layout>
              <c:tx>
                <c:rich>
                  <a:bodyPr/>
                  <a:lstStyle/>
                  <a:p>
                    <a:fld id="{4070F85F-0182-415D-91CF-3DF80FD4F0DE}" type="CATEGORYNAME">
                      <a:rPr lang="en-US"/>
                      <a:pPr/>
                      <a:t>[CATEGORY NAME]</a:t>
                    </a:fld>
                    <a:r>
                      <a:rPr lang="en-US" baseline="0"/>
                      <a:t>, </a:t>
                    </a:r>
                  </a:p>
                  <a:p>
                    <a:fld id="{4075DE7F-E1BB-4982-971D-A95935155BCD}"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5F43-4E5F-8FB0-E1EFE918FC00}"/>
                </c:ext>
              </c:extLst>
            </c:dLbl>
            <c:dLbl>
              <c:idx val="2"/>
              <c:layout>
                <c:manualLayout>
                  <c:x val="7.7930404616186458E-2"/>
                  <c:y val="-2.9487172789608575E-2"/>
                </c:manualLayout>
              </c:layout>
              <c:tx>
                <c:rich>
                  <a:bodyPr/>
                  <a:lstStyle/>
                  <a:p>
                    <a:fld id="{364730AF-AA4E-49C5-A1D9-3C591C1E4EBD}" type="CATEGORYNAME">
                      <a:rPr lang="en-US"/>
                      <a:pPr/>
                      <a:t>[CATEGORY NAME]</a:t>
                    </a:fld>
                    <a:r>
                      <a:rPr lang="en-US" baseline="0"/>
                      <a:t>, </a:t>
                    </a:r>
                  </a:p>
                  <a:p>
                    <a:fld id="{3202E1CC-9075-414E-9E85-F391639C1B44}"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5F43-4E5F-8FB0-E1EFE918FC00}"/>
                </c:ext>
              </c:extLst>
            </c:dLbl>
            <c:dLbl>
              <c:idx val="3"/>
              <c:layout>
                <c:manualLayout>
                  <c:x val="-7.3717950312608888E-2"/>
                  <c:y val="4.79166557831135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F43-4E5F-8FB0-E1EFE918FC00}"/>
                </c:ext>
              </c:extLst>
            </c:dLbl>
            <c:dLbl>
              <c:idx val="4"/>
              <c:layout>
                <c:manualLayout>
                  <c:x val="-5.6868133098298287E-2"/>
                  <c:y val="5.5288448980515825E-2"/>
                </c:manualLayout>
              </c:layout>
              <c:tx>
                <c:rich>
                  <a:bodyPr/>
                  <a:lstStyle/>
                  <a:p>
                    <a:fld id="{F88C59F7-07D3-4EF0-9B62-11BC5409D138}" type="CATEGORYNAME">
                      <a:rPr lang="en-US"/>
                      <a:pPr/>
                      <a:t>[CATEGORY NAME]</a:t>
                    </a:fld>
                    <a:r>
                      <a:rPr lang="en-US" baseline="0"/>
                      <a:t>, </a:t>
                    </a:r>
                  </a:p>
                  <a:p>
                    <a:fld id="{675047D2-8D0C-4FA6-9C64-2A19AB8DCFB8}"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5F43-4E5F-8FB0-E1EFE918FC00}"/>
                </c:ext>
              </c:extLst>
            </c:dLbl>
            <c:dLbl>
              <c:idx val="5"/>
              <c:layout>
                <c:manualLayout>
                  <c:x val="-8.2142858919764195E-2"/>
                  <c:y val="3.3173069388309495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F43-4E5F-8FB0-E1EFE918FC00}"/>
                </c:ext>
              </c:extLst>
            </c:dLbl>
            <c:dLbl>
              <c:idx val="6"/>
              <c:layout>
                <c:manualLayout>
                  <c:x val="-0.13901099201806247"/>
                  <c:y val="-1.8429482993505275E-2"/>
                </c:manualLayout>
              </c:layout>
              <c:tx>
                <c:rich>
                  <a:bodyPr/>
                  <a:lstStyle/>
                  <a:p>
                    <a:fld id="{24B69550-D587-462A-BA45-38A0DA510F36}" type="CATEGORYNAME">
                      <a:rPr lang="en-US"/>
                      <a:pPr/>
                      <a:t>[CATEGORY NAME]</a:t>
                    </a:fld>
                    <a:r>
                      <a:rPr lang="en-US" baseline="0"/>
                      <a:t>, </a:t>
                    </a:r>
                  </a:p>
                  <a:p>
                    <a:fld id="{45D131BF-C89E-424E-A5CD-D529939C7D3A}"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5F43-4E5F-8FB0-E1EFE918FC00}"/>
                </c:ext>
              </c:extLst>
            </c:dLbl>
            <c:dLbl>
              <c:idx val="7"/>
              <c:layout>
                <c:manualLayout>
                  <c:x val="-6.9505496009031234E-2"/>
                  <c:y val="-7.7403828572722225E-2"/>
                </c:manualLayout>
              </c:layout>
              <c:tx>
                <c:rich>
                  <a:bodyPr/>
                  <a:lstStyle/>
                  <a:p>
                    <a:fld id="{B661AB07-47A0-48AF-9D7C-BC80A7F29212}" type="CATEGORYNAME">
                      <a:rPr lang="en-US"/>
                      <a:pPr/>
                      <a:t>[CATEGORY NAME]</a:t>
                    </a:fld>
                    <a:r>
                      <a:rPr lang="en-US" baseline="0"/>
                      <a:t>, </a:t>
                    </a:r>
                  </a:p>
                  <a:p>
                    <a:fld id="{5A90B64A-1247-4091-924D-AC18A865B6E1}"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5F43-4E5F-8FB0-E1EFE918FC00}"/>
                </c:ext>
              </c:extLst>
            </c:dLbl>
            <c:dLbl>
              <c:idx val="8"/>
              <c:layout>
                <c:manualLayout>
                  <c:x val="-9.4780221830497183E-2"/>
                  <c:y val="-4.0544862585711619E-2"/>
                </c:manualLayout>
              </c:layout>
              <c:tx>
                <c:rich>
                  <a:bodyPr/>
                  <a:lstStyle/>
                  <a:p>
                    <a:fld id="{33274532-08E9-4A4D-AA04-E98E23D519BF}" type="CATEGORYNAME">
                      <a:rPr lang="en-US"/>
                      <a:pPr/>
                      <a:t>[CATEGORY NAME]</a:t>
                    </a:fld>
                    <a:r>
                      <a:rPr lang="en-US" baseline="0"/>
                      <a:t>, </a:t>
                    </a:r>
                  </a:p>
                  <a:p>
                    <a:fld id="{C2FD6139-1636-422D-8E8B-78CA597AC753}"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5F43-4E5F-8FB0-E1EFE918FC00}"/>
                </c:ext>
              </c:extLst>
            </c:dLbl>
            <c:spPr>
              <a:noFill/>
              <a:ln>
                <a:noFill/>
              </a:ln>
              <a:effectLst/>
            </c:spPr>
            <c:dLblPos val="outEnd"/>
            <c:showLegendKey val="0"/>
            <c:showVal val="1"/>
            <c:showCatName val="1"/>
            <c:showSerName val="0"/>
            <c:showPercent val="0"/>
            <c:showBubbleSize val="0"/>
            <c:showLeaderLines val="1"/>
            <c:extLst>
              <c:ext xmlns:c15="http://schemas.microsoft.com/office/drawing/2012/chart" uri="{CE6537A1-D6FC-4f65-9D91-7224C49458BB}"/>
            </c:extLst>
          </c:dLbls>
          <c:cat>
            <c:strRef>
              <c:f>'Chart 1.1'!$B$5:$B$13</c:f>
              <c:strCache>
                <c:ptCount val="9"/>
                <c:pt idx="0">
                  <c:v>Museums/Art Galleries</c:v>
                </c:pt>
                <c:pt idx="1">
                  <c:v>Visitor/Heritage Centre</c:v>
                </c:pt>
                <c:pt idx="2">
                  <c:v>Historic Properties</c:v>
                </c:pt>
                <c:pt idx="3">
                  <c:v>Country Park</c:v>
                </c:pt>
                <c:pt idx="4">
                  <c:v>Wildlife/Zoo/Nature Reserve</c:v>
                </c:pt>
                <c:pt idx="5">
                  <c:v>Workplaces</c:v>
                </c:pt>
                <c:pt idx="6">
                  <c:v>Gardens</c:v>
                </c:pt>
                <c:pt idx="7">
                  <c:v>Places of Worship</c:v>
                </c:pt>
                <c:pt idx="8">
                  <c:v>Other</c:v>
                </c:pt>
              </c:strCache>
            </c:strRef>
          </c:cat>
          <c:val>
            <c:numRef>
              <c:f>'Chart 1.1'!$C$5:$C$13</c:f>
              <c:numCache>
                <c:formatCode>0%</c:formatCode>
                <c:ptCount val="9"/>
                <c:pt idx="0">
                  <c:v>0.18532818532818532</c:v>
                </c:pt>
                <c:pt idx="1">
                  <c:v>0.17760617760617761</c:v>
                </c:pt>
                <c:pt idx="2">
                  <c:v>0.14671814671814673</c:v>
                </c:pt>
                <c:pt idx="3">
                  <c:v>0.13127413127413126</c:v>
                </c:pt>
                <c:pt idx="4">
                  <c:v>5.4054054054054057E-2</c:v>
                </c:pt>
                <c:pt idx="5">
                  <c:v>3.0888030888030889E-2</c:v>
                </c:pt>
                <c:pt idx="6">
                  <c:v>2.3166023166023165E-2</c:v>
                </c:pt>
                <c:pt idx="7">
                  <c:v>2.3166023166023165E-2</c:v>
                </c:pt>
                <c:pt idx="8">
                  <c:v>0.22779922779922779</c:v>
                </c:pt>
              </c:numCache>
            </c:numRef>
          </c:val>
          <c:extLst>
            <c:ext xmlns:c16="http://schemas.microsoft.com/office/drawing/2014/chart" uri="{C3380CC4-5D6E-409C-BE32-E72D297353CC}">
              <c16:uniqueId val="{00000009-5F43-4E5F-8FB0-E1EFE918FC00}"/>
            </c:ext>
          </c:extLst>
        </c:ser>
        <c:dLbls>
          <c:dLblPos val="outEnd"/>
          <c:showLegendKey val="0"/>
          <c:showVal val="1"/>
          <c:showCatName val="0"/>
          <c:showSerName val="0"/>
          <c:showPercent val="0"/>
          <c:showBubbleSize val="0"/>
          <c:showLeaderLines val="1"/>
        </c:dLbls>
        <c:firstSliceAng val="0"/>
      </c:pieChart>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0.17117700314556522"/>
          <c:y val="2.8930816828581906E-2"/>
          <c:w val="0.81770181416481913"/>
          <c:h val="0.8814803631821907"/>
        </c:manualLayout>
      </c:layout>
      <c:barChart>
        <c:barDir val="bar"/>
        <c:grouping val="stacked"/>
        <c:varyColors val="0"/>
        <c:ser>
          <c:idx val="0"/>
          <c:order val="0"/>
          <c:tx>
            <c:strRef>
              <c:f>'Chart 1.2'!$C$5</c:f>
              <c:strCache>
                <c:ptCount val="1"/>
                <c:pt idx="0">
                  <c:v>Adult</c:v>
                </c:pt>
              </c:strCache>
            </c:strRef>
          </c:tx>
          <c:invertIfNegative val="0"/>
          <c:dLbls>
            <c:spPr>
              <a:noFill/>
              <a:ln>
                <a:noFill/>
              </a:ln>
              <a:effectLst/>
            </c:spPr>
            <c:txPr>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1.2'!$B$6:$B$14</c:f>
              <c:strCache>
                <c:ptCount val="9"/>
                <c:pt idx="0">
                  <c:v>Gardens</c:v>
                </c:pt>
                <c:pt idx="1">
                  <c:v>Museums/Art Galleries</c:v>
                </c:pt>
                <c:pt idx="2">
                  <c:v>Wildlife/Zoo/Nature Reserve</c:v>
                </c:pt>
                <c:pt idx="3">
                  <c:v>Other</c:v>
                </c:pt>
                <c:pt idx="4">
                  <c:v>Historic Properties</c:v>
                </c:pt>
                <c:pt idx="5">
                  <c:v>Country Park</c:v>
                </c:pt>
                <c:pt idx="6">
                  <c:v>Places of Worship</c:v>
                </c:pt>
                <c:pt idx="7">
                  <c:v>Workplaces</c:v>
                </c:pt>
                <c:pt idx="8">
                  <c:v>Visitor/Heritage Centre</c:v>
                </c:pt>
              </c:strCache>
            </c:strRef>
          </c:cat>
          <c:val>
            <c:numRef>
              <c:f>'Chart 1.2'!$C$6:$C$14</c:f>
              <c:numCache>
                <c:formatCode>0%</c:formatCode>
                <c:ptCount val="9"/>
                <c:pt idx="0">
                  <c:v>0.53094401768953481</c:v>
                </c:pt>
                <c:pt idx="1">
                  <c:v>0.57177125270039297</c:v>
                </c:pt>
                <c:pt idx="2">
                  <c:v>0.59187990623309494</c:v>
                </c:pt>
                <c:pt idx="3">
                  <c:v>0.66719158978075555</c:v>
                </c:pt>
                <c:pt idx="4">
                  <c:v>0.66817285557001294</c:v>
                </c:pt>
                <c:pt idx="5">
                  <c:v>0.68056529353023498</c:v>
                </c:pt>
                <c:pt idx="6">
                  <c:v>0.75243135720341747</c:v>
                </c:pt>
                <c:pt idx="7">
                  <c:v>0.78696868008948551</c:v>
                </c:pt>
                <c:pt idx="8">
                  <c:v>0.87909802297588513</c:v>
                </c:pt>
              </c:numCache>
            </c:numRef>
          </c:val>
          <c:extLst>
            <c:ext xmlns:c16="http://schemas.microsoft.com/office/drawing/2014/chart" uri="{C3380CC4-5D6E-409C-BE32-E72D297353CC}">
              <c16:uniqueId val="{00000000-732A-4E3E-9A7E-DEA6AA77EEF1}"/>
            </c:ext>
          </c:extLst>
        </c:ser>
        <c:ser>
          <c:idx val="1"/>
          <c:order val="1"/>
          <c:tx>
            <c:strRef>
              <c:f>'Chart 1.2'!$D$5</c:f>
              <c:strCache>
                <c:ptCount val="1"/>
                <c:pt idx="0">
                  <c:v>Child</c:v>
                </c:pt>
              </c:strCache>
            </c:strRef>
          </c:tx>
          <c:invertIfNegative val="0"/>
          <c:dLbls>
            <c:spPr>
              <a:noFill/>
              <a:ln>
                <a:noFill/>
              </a:ln>
              <a:effectLst/>
            </c:spPr>
            <c:txPr>
              <a:bodyPr/>
              <a:lstStyle/>
              <a:p>
                <a:pPr>
                  <a:defRPr>
                    <a:solidFill>
                      <a:schemeClr val="tx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1.2'!$B$6:$B$14</c:f>
              <c:strCache>
                <c:ptCount val="9"/>
                <c:pt idx="0">
                  <c:v>Gardens</c:v>
                </c:pt>
                <c:pt idx="1">
                  <c:v>Museums/Art Galleries</c:v>
                </c:pt>
                <c:pt idx="2">
                  <c:v>Wildlife/Zoo/Nature Reserve</c:v>
                </c:pt>
                <c:pt idx="3">
                  <c:v>Other</c:v>
                </c:pt>
                <c:pt idx="4">
                  <c:v>Historic Properties</c:v>
                </c:pt>
                <c:pt idx="5">
                  <c:v>Country Park</c:v>
                </c:pt>
                <c:pt idx="6">
                  <c:v>Places of Worship</c:v>
                </c:pt>
                <c:pt idx="7">
                  <c:v>Workplaces</c:v>
                </c:pt>
                <c:pt idx="8">
                  <c:v>Visitor/Heritage Centre</c:v>
                </c:pt>
              </c:strCache>
            </c:strRef>
          </c:cat>
          <c:val>
            <c:numRef>
              <c:f>'Chart 1.2'!$D$6:$D$14</c:f>
              <c:numCache>
                <c:formatCode>0%</c:formatCode>
                <c:ptCount val="9"/>
                <c:pt idx="0">
                  <c:v>0.46905598231046525</c:v>
                </c:pt>
                <c:pt idx="1">
                  <c:v>0.42822874729960708</c:v>
                </c:pt>
                <c:pt idx="2">
                  <c:v>0.40812009376690506</c:v>
                </c:pt>
                <c:pt idx="3">
                  <c:v>0.33280841021924445</c:v>
                </c:pt>
                <c:pt idx="4">
                  <c:v>0.33182714442998706</c:v>
                </c:pt>
                <c:pt idx="5">
                  <c:v>0.31943470646976496</c:v>
                </c:pt>
                <c:pt idx="6">
                  <c:v>0.24756864279658253</c:v>
                </c:pt>
                <c:pt idx="7">
                  <c:v>0.21303131991051449</c:v>
                </c:pt>
                <c:pt idx="8">
                  <c:v>0.12090197702411494</c:v>
                </c:pt>
              </c:numCache>
            </c:numRef>
          </c:val>
          <c:extLst>
            <c:ext xmlns:c16="http://schemas.microsoft.com/office/drawing/2014/chart" uri="{C3380CC4-5D6E-409C-BE32-E72D297353CC}">
              <c16:uniqueId val="{00000001-732A-4E3E-9A7E-DEA6AA77EEF1}"/>
            </c:ext>
          </c:extLst>
        </c:ser>
        <c:dLbls>
          <c:showLegendKey val="0"/>
          <c:showVal val="1"/>
          <c:showCatName val="0"/>
          <c:showSerName val="0"/>
          <c:showPercent val="0"/>
          <c:showBubbleSize val="0"/>
        </c:dLbls>
        <c:gapWidth val="150"/>
        <c:overlap val="100"/>
        <c:axId val="335297928"/>
        <c:axId val="335299888"/>
      </c:barChart>
      <c:catAx>
        <c:axId val="335297928"/>
        <c:scaling>
          <c:orientation val="minMax"/>
        </c:scaling>
        <c:delete val="0"/>
        <c:axPos val="l"/>
        <c:numFmt formatCode="General" sourceLinked="0"/>
        <c:majorTickMark val="out"/>
        <c:minorTickMark val="none"/>
        <c:tickLblPos val="nextTo"/>
        <c:crossAx val="335299888"/>
        <c:crosses val="autoZero"/>
        <c:auto val="1"/>
        <c:lblAlgn val="ctr"/>
        <c:lblOffset val="100"/>
        <c:noMultiLvlLbl val="0"/>
      </c:catAx>
      <c:valAx>
        <c:axId val="335299888"/>
        <c:scaling>
          <c:orientation val="minMax"/>
          <c:max val="1"/>
        </c:scaling>
        <c:delete val="1"/>
        <c:axPos val="b"/>
        <c:majorGridlines>
          <c:spPr>
            <a:ln>
              <a:solidFill>
                <a:sysClr val="window" lastClr="FFFFFF"/>
              </a:solidFill>
            </a:ln>
          </c:spPr>
        </c:majorGridlines>
        <c:numFmt formatCode="0%" sourceLinked="1"/>
        <c:majorTickMark val="out"/>
        <c:minorTickMark val="none"/>
        <c:tickLblPos val="none"/>
        <c:crossAx val="335297928"/>
        <c:crosses val="autoZero"/>
        <c:crossBetween val="between"/>
      </c:valAx>
    </c:plotArea>
    <c:legend>
      <c:legendPos val="b"/>
      <c:overlay val="0"/>
    </c:legend>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barChart>
        <c:barDir val="col"/>
        <c:grouping val="clustered"/>
        <c:varyColors val="0"/>
        <c:ser>
          <c:idx val="0"/>
          <c:order val="0"/>
          <c:spPr>
            <a:solidFill>
              <a:srgbClr val="0070C0"/>
            </a:solidFill>
          </c:spPr>
          <c:invertIfNegative val="0"/>
          <c:dPt>
            <c:idx val="7"/>
            <c:invertIfNegative val="0"/>
            <c:bubble3D val="0"/>
            <c:spPr>
              <a:solidFill>
                <a:srgbClr val="00B050"/>
              </a:solidFill>
            </c:spPr>
            <c:extLst>
              <c:ext xmlns:c16="http://schemas.microsoft.com/office/drawing/2014/chart" uri="{C3380CC4-5D6E-409C-BE32-E72D297353CC}">
                <c16:uniqueId val="{00000001-B7A6-403C-B3C3-2C790CE94449}"/>
              </c:ext>
            </c:extLst>
          </c:dPt>
          <c:dLbls>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A6-403C-B3C3-2C790CE944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'Chart 1.3 '!$B$6:$B$17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 1.3 '!$C$6:$C$17</c:f>
              <c:numCache>
                <c:formatCode>#,##0</c:formatCode>
                <c:ptCount val="12"/>
                <c:pt idx="0">
                  <c:v>675.24099999999999</c:v>
                </c:pt>
                <c:pt idx="1">
                  <c:v>855.81600000000003</c:v>
                </c:pt>
                <c:pt idx="2">
                  <c:v>989.25099999999998</c:v>
                </c:pt>
                <c:pt idx="3">
                  <c:v>1319.5139999999999</c:v>
                </c:pt>
                <c:pt idx="4">
                  <c:v>1807.5350000000001</c:v>
                </c:pt>
                <c:pt idx="5">
                  <c:v>1721.09</c:v>
                </c:pt>
                <c:pt idx="6">
                  <c:v>1874.415</c:v>
                </c:pt>
                <c:pt idx="7">
                  <c:v>1923.7439999999999</c:v>
                </c:pt>
                <c:pt idx="8">
                  <c:v>1343.56</c:v>
                </c:pt>
                <c:pt idx="9">
                  <c:v>1252.655</c:v>
                </c:pt>
                <c:pt idx="10">
                  <c:v>886.274</c:v>
                </c:pt>
                <c:pt idx="11">
                  <c:v>841.38699999999994</c:v>
                </c:pt>
              </c:numCache>
            </c:numRef>
          </c:val>
          <c:extLst>
            <c:ext xmlns:c16="http://schemas.microsoft.com/office/drawing/2014/chart" uri="{C3380CC4-5D6E-409C-BE32-E72D297353CC}">
              <c16:uniqueId val="{00000002-B7A6-403C-B3C3-2C790CE94449}"/>
            </c:ext>
          </c:extLst>
        </c:ser>
        <c:dLbls>
          <c:showLegendKey val="0"/>
          <c:showVal val="0"/>
          <c:showCatName val="0"/>
          <c:showSerName val="0"/>
          <c:showPercent val="0"/>
          <c:showBubbleSize val="0"/>
        </c:dLbls>
        <c:gapWidth val="150"/>
        <c:axId val="371300288"/>
        <c:axId val="371301072"/>
      </c:barChart>
      <c:catAx>
        <c:axId val="371300288"/>
        <c:scaling>
          <c:orientation val="minMax"/>
        </c:scaling>
        <c:delete val="0"/>
        <c:axPos val="b"/>
        <c:numFmt formatCode="General" sourceLinked="0"/>
        <c:majorTickMark val="out"/>
        <c:minorTickMark val="none"/>
        <c:tickLblPos val="nextTo"/>
        <c:txPr>
          <a:bodyPr rot="0" vert="horz"/>
          <a:lstStyle/>
          <a:p>
            <a:pPr>
              <a:defRPr/>
            </a:pPr>
            <a:endParaRPr lang="en-US"/>
          </a:p>
        </c:txPr>
        <c:crossAx val="371301072"/>
        <c:crosses val="autoZero"/>
        <c:auto val="1"/>
        <c:lblAlgn val="ctr"/>
        <c:lblOffset val="100"/>
        <c:noMultiLvlLbl val="0"/>
      </c:catAx>
      <c:valAx>
        <c:axId val="371301072"/>
        <c:scaling>
          <c:orientation val="minMax"/>
          <c:max val="2000"/>
        </c:scaling>
        <c:delete val="0"/>
        <c:axPos val="l"/>
        <c:majorGridlines>
          <c:spPr>
            <a:ln>
              <a:solidFill>
                <a:sysClr val="window" lastClr="FFFFFF"/>
              </a:solidFill>
            </a:ln>
          </c:spPr>
        </c:majorGridlines>
        <c:numFmt formatCode="#,##0" sourceLinked="1"/>
        <c:majorTickMark val="out"/>
        <c:minorTickMark val="none"/>
        <c:tickLblPos val="nextTo"/>
        <c:crossAx val="371300288"/>
        <c:crosses val="autoZero"/>
        <c:crossBetween val="between"/>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barChart>
        <c:barDir val="col"/>
        <c:grouping val="clustered"/>
        <c:varyColors val="0"/>
        <c:ser>
          <c:idx val="0"/>
          <c:order val="0"/>
          <c:spPr>
            <a:solidFill>
              <a:srgbClr val="0070C0"/>
            </a:solidFill>
          </c:spPr>
          <c:invertIfNegative val="0"/>
          <c:dPt>
            <c:idx val="6"/>
            <c:invertIfNegative val="0"/>
            <c:bubble3D val="0"/>
            <c:extLst>
              <c:ext xmlns:c16="http://schemas.microsoft.com/office/drawing/2014/chart" uri="{C3380CC4-5D6E-409C-BE32-E72D297353CC}">
                <c16:uniqueId val="{00000000-4F9A-4421-8BA8-2316AB949EA7}"/>
              </c:ext>
            </c:extLst>
          </c:dPt>
          <c:dPt>
            <c:idx val="7"/>
            <c:invertIfNegative val="0"/>
            <c:bubble3D val="0"/>
            <c:spPr>
              <a:solidFill>
                <a:srgbClr val="00B050"/>
              </a:solidFill>
              <a:ln>
                <a:solidFill>
                  <a:srgbClr val="00B050"/>
                </a:solidFill>
              </a:ln>
            </c:spPr>
            <c:extLst>
              <c:ext xmlns:c16="http://schemas.microsoft.com/office/drawing/2014/chart" uri="{C3380CC4-5D6E-409C-BE32-E72D297353CC}">
                <c16:uniqueId val="{00000002-4F9A-4421-8BA8-2316AB949EA7}"/>
              </c:ext>
            </c:extLst>
          </c:dPt>
          <c:dPt>
            <c:idx val="8"/>
            <c:invertIfNegative val="0"/>
            <c:bubble3D val="0"/>
            <c:extLst>
              <c:ext xmlns:c16="http://schemas.microsoft.com/office/drawing/2014/chart" uri="{C3380CC4-5D6E-409C-BE32-E72D297353CC}">
                <c16:uniqueId val="{00000003-4F9A-4421-8BA8-2316AB949EA7}"/>
              </c:ext>
            </c:extLst>
          </c:dPt>
          <c:dLbls>
            <c:dLbl>
              <c:idx val="8"/>
              <c:layout>
                <c:manualLayout>
                  <c:x val="-7.7001451191334502E-2"/>
                  <c:y val="-2.7766609862126517E-2"/>
                </c:manualLayout>
              </c:layout>
              <c:tx>
                <c:rich>
                  <a:bodyPr/>
                  <a:lstStyle/>
                  <a:p>
                    <a:r>
                      <a:rPr lang="en-US"/>
                      <a:t>168</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F9A-4421-8BA8-2316AB949EA7}"/>
                </c:ext>
              </c:extLst>
            </c:dLbl>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15:showLeaderLines val="0"/>
              </c:ext>
            </c:extLst>
          </c:dLbls>
          <c:cat>
            <c:strRef>
              <c:f>'Chart 1.4'!$B$5:$B$16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 1.4'!$C$5:$C$16</c:f>
              <c:numCache>
                <c:formatCode>General</c:formatCode>
                <c:ptCount val="12"/>
                <c:pt idx="0">
                  <c:v>143</c:v>
                </c:pt>
                <c:pt idx="1">
                  <c:v>145</c:v>
                </c:pt>
                <c:pt idx="2">
                  <c:v>151</c:v>
                </c:pt>
                <c:pt idx="3">
                  <c:v>158</c:v>
                </c:pt>
                <c:pt idx="4">
                  <c:v>161</c:v>
                </c:pt>
                <c:pt idx="5">
                  <c:v>166</c:v>
                </c:pt>
                <c:pt idx="6">
                  <c:v>167</c:v>
                </c:pt>
                <c:pt idx="7">
                  <c:v>168</c:v>
                </c:pt>
                <c:pt idx="8">
                  <c:v>167</c:v>
                </c:pt>
                <c:pt idx="9">
                  <c:v>155</c:v>
                </c:pt>
                <c:pt idx="10">
                  <c:v>149</c:v>
                </c:pt>
                <c:pt idx="11">
                  <c:v>145</c:v>
                </c:pt>
              </c:numCache>
            </c:numRef>
          </c:val>
          <c:extLst>
            <c:ext xmlns:c16="http://schemas.microsoft.com/office/drawing/2014/chart" uri="{C3380CC4-5D6E-409C-BE32-E72D297353CC}">
              <c16:uniqueId val="{00000004-4F9A-4421-8BA8-2316AB949EA7}"/>
            </c:ext>
          </c:extLst>
        </c:ser>
        <c:dLbls>
          <c:dLblPos val="outEnd"/>
          <c:showLegendKey val="0"/>
          <c:showVal val="1"/>
          <c:showCatName val="0"/>
          <c:showSerName val="0"/>
          <c:showPercent val="0"/>
          <c:showBubbleSize val="0"/>
        </c:dLbls>
        <c:gapWidth val="150"/>
        <c:axId val="371305384"/>
        <c:axId val="371299112"/>
      </c:barChart>
      <c:catAx>
        <c:axId val="371305384"/>
        <c:scaling>
          <c:orientation val="minMax"/>
        </c:scaling>
        <c:delete val="0"/>
        <c:axPos val="b"/>
        <c:numFmt formatCode="General" sourceLinked="0"/>
        <c:majorTickMark val="out"/>
        <c:minorTickMark val="none"/>
        <c:tickLblPos val="nextTo"/>
        <c:txPr>
          <a:bodyPr rot="0" vert="horz"/>
          <a:lstStyle/>
          <a:p>
            <a:pPr>
              <a:defRPr/>
            </a:pPr>
            <a:endParaRPr lang="en-US"/>
          </a:p>
        </c:txPr>
        <c:crossAx val="371299112"/>
        <c:crosses val="autoZero"/>
        <c:auto val="1"/>
        <c:lblAlgn val="ctr"/>
        <c:lblOffset val="100"/>
        <c:noMultiLvlLbl val="0"/>
      </c:catAx>
      <c:valAx>
        <c:axId val="371299112"/>
        <c:scaling>
          <c:orientation val="minMax"/>
        </c:scaling>
        <c:delete val="0"/>
        <c:axPos val="l"/>
        <c:majorGridlines>
          <c:spPr>
            <a:ln>
              <a:solidFill>
                <a:sysClr val="window" lastClr="FFFFFF"/>
              </a:solidFill>
            </a:ln>
          </c:spPr>
        </c:majorGridlines>
        <c:numFmt formatCode="General" sourceLinked="1"/>
        <c:majorTickMark val="out"/>
        <c:minorTickMark val="none"/>
        <c:tickLblPos val="nextTo"/>
        <c:crossAx val="371305384"/>
        <c:crosses val="autoZero"/>
        <c:crossBetween val="between"/>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54521590459596"/>
          <c:y val="7.6624029765719567E-2"/>
          <c:w val="0.64527356565905247"/>
          <c:h val="0.81575053916033424"/>
        </c:manualLayout>
      </c:layout>
      <c:doughnutChart>
        <c:varyColors val="1"/>
        <c:ser>
          <c:idx val="0"/>
          <c:order val="0"/>
          <c:dPt>
            <c:idx val="0"/>
            <c:bubble3D val="0"/>
            <c:spPr>
              <a:solidFill>
                <a:srgbClr val="FFC000"/>
              </a:solidFill>
              <a:ln w="19050">
                <a:solidFill>
                  <a:srgbClr val="FFC000"/>
                </a:solidFill>
              </a:ln>
              <a:effectLst/>
            </c:spPr>
            <c:extLst>
              <c:ext xmlns:c16="http://schemas.microsoft.com/office/drawing/2014/chart" uri="{C3380CC4-5D6E-409C-BE32-E72D297353CC}">
                <c16:uniqueId val="{00000001-437C-4969-94ED-9E264FF2EDB1}"/>
              </c:ext>
            </c:extLst>
          </c:dPt>
          <c:dPt>
            <c:idx val="1"/>
            <c:bubble3D val="0"/>
            <c:spPr>
              <a:solidFill>
                <a:srgbClr val="7030A0"/>
              </a:solidFill>
              <a:ln w="19050">
                <a:solidFill>
                  <a:srgbClr val="7030A0"/>
                </a:solidFill>
              </a:ln>
              <a:effectLst/>
            </c:spPr>
            <c:extLst>
              <c:ext xmlns:c16="http://schemas.microsoft.com/office/drawing/2014/chart" uri="{C3380CC4-5D6E-409C-BE32-E72D297353CC}">
                <c16:uniqueId val="{00000003-437C-4969-94ED-9E264FF2EDB1}"/>
              </c:ext>
            </c:extLst>
          </c:dPt>
          <c:dPt>
            <c:idx val="2"/>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005-437C-4969-94ED-9E264FF2EDB1}"/>
              </c:ext>
            </c:extLst>
          </c:dPt>
          <c:dPt>
            <c:idx val="3"/>
            <c:bubble3D val="0"/>
            <c:spPr>
              <a:solidFill>
                <a:srgbClr val="00B0F0"/>
              </a:solidFill>
              <a:ln w="19050">
                <a:solidFill>
                  <a:srgbClr val="00B0F0"/>
                </a:solidFill>
              </a:ln>
              <a:effectLst/>
            </c:spPr>
            <c:extLst>
              <c:ext xmlns:c16="http://schemas.microsoft.com/office/drawing/2014/chart" uri="{C3380CC4-5D6E-409C-BE32-E72D297353CC}">
                <c16:uniqueId val="{00000007-437C-4969-94ED-9E264FF2EDB1}"/>
              </c:ext>
            </c:extLst>
          </c:dPt>
          <c:dPt>
            <c:idx val="4"/>
            <c:bubble3D val="0"/>
            <c:spPr>
              <a:solidFill>
                <a:srgbClr val="FF0000"/>
              </a:solidFill>
              <a:ln w="19050">
                <a:solidFill>
                  <a:srgbClr val="FF0000"/>
                </a:solidFill>
              </a:ln>
              <a:effectLst/>
            </c:spPr>
            <c:extLst>
              <c:ext xmlns:c16="http://schemas.microsoft.com/office/drawing/2014/chart" uri="{C3380CC4-5D6E-409C-BE32-E72D297353CC}">
                <c16:uniqueId val="{00000009-437C-4969-94ED-9E264FF2EDB1}"/>
              </c:ext>
            </c:extLst>
          </c:dPt>
          <c:dPt>
            <c:idx val="5"/>
            <c:bubble3D val="0"/>
            <c:spPr>
              <a:solidFill>
                <a:srgbClr val="663300"/>
              </a:solidFill>
              <a:ln w="19050">
                <a:solidFill>
                  <a:srgbClr val="663300"/>
                </a:solidFill>
              </a:ln>
              <a:effectLst/>
            </c:spPr>
            <c:extLst>
              <c:ext xmlns:c16="http://schemas.microsoft.com/office/drawing/2014/chart" uri="{C3380CC4-5D6E-409C-BE32-E72D297353CC}">
                <c16:uniqueId val="{0000000B-437C-4969-94ED-9E264FF2EDB1}"/>
              </c:ext>
            </c:extLst>
          </c:dPt>
          <c:dPt>
            <c:idx val="6"/>
            <c:bubble3D val="0"/>
            <c:spPr>
              <a:solidFill>
                <a:srgbClr val="FF3399"/>
              </a:solidFill>
              <a:ln w="19050">
                <a:solidFill>
                  <a:srgbClr val="FF3399"/>
                </a:solidFill>
              </a:ln>
              <a:effectLst/>
            </c:spPr>
            <c:extLst>
              <c:ext xmlns:c16="http://schemas.microsoft.com/office/drawing/2014/chart" uri="{C3380CC4-5D6E-409C-BE32-E72D297353CC}">
                <c16:uniqueId val="{0000000D-437C-4969-94ED-9E264FF2EDB1}"/>
              </c:ext>
            </c:extLst>
          </c:dPt>
          <c:dPt>
            <c:idx val="7"/>
            <c:bubble3D val="0"/>
            <c:spPr>
              <a:solidFill>
                <a:srgbClr val="00B050"/>
              </a:solidFill>
              <a:ln w="19050">
                <a:solidFill>
                  <a:srgbClr val="00B050"/>
                </a:solidFill>
              </a:ln>
              <a:effectLst/>
            </c:spPr>
            <c:extLst>
              <c:ext xmlns:c16="http://schemas.microsoft.com/office/drawing/2014/chart" uri="{C3380CC4-5D6E-409C-BE32-E72D297353CC}">
                <c16:uniqueId val="{0000000F-437C-4969-94ED-9E264FF2EDB1}"/>
              </c:ext>
            </c:extLst>
          </c:dPt>
          <c:dPt>
            <c:idx val="8"/>
            <c:bubble3D val="0"/>
            <c:spPr>
              <a:solidFill>
                <a:srgbClr val="0070C0"/>
              </a:solidFill>
              <a:ln w="19050">
                <a:solidFill>
                  <a:srgbClr val="0070C0"/>
                </a:solidFill>
              </a:ln>
              <a:effectLst/>
            </c:spPr>
            <c:extLst>
              <c:ext xmlns:c16="http://schemas.microsoft.com/office/drawing/2014/chart" uri="{C3380CC4-5D6E-409C-BE32-E72D297353CC}">
                <c16:uniqueId val="{00000011-437C-4969-94ED-9E264FF2EDB1}"/>
              </c:ext>
            </c:extLst>
          </c:dPt>
          <c:dPt>
            <c:idx val="9"/>
            <c:bubble3D val="0"/>
            <c:spPr>
              <a:solidFill>
                <a:schemeClr val="accent3">
                  <a:lumMod val="50000"/>
                </a:schemeClr>
              </a:solidFill>
              <a:ln w="19050">
                <a:solidFill>
                  <a:schemeClr val="accent3">
                    <a:lumMod val="50000"/>
                  </a:schemeClr>
                </a:solidFill>
              </a:ln>
              <a:effectLst/>
            </c:spPr>
            <c:extLst>
              <c:ext xmlns:c16="http://schemas.microsoft.com/office/drawing/2014/chart" uri="{C3380CC4-5D6E-409C-BE32-E72D297353CC}">
                <c16:uniqueId val="{00000013-437C-4969-94ED-9E264FF2EDB1}"/>
              </c:ext>
            </c:extLst>
          </c:dPt>
          <c:dLbls>
            <c:dLbl>
              <c:idx val="0"/>
              <c:tx>
                <c:rich>
                  <a:bodyPr/>
                  <a:lstStyle/>
                  <a:p>
                    <a:r>
                      <a:rPr lang="en-US"/>
                      <a:t>1,039k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7C-4969-94ED-9E264FF2EDB1}"/>
                </c:ext>
              </c:extLst>
            </c:dLbl>
            <c:dLbl>
              <c:idx val="1"/>
              <c:tx>
                <c:rich>
                  <a:bodyPr/>
                  <a:lstStyle/>
                  <a:p>
                    <a:r>
                      <a:rPr lang="en-US"/>
                      <a:t>815k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37C-4969-94ED-9E264FF2EDB1}"/>
                </c:ext>
              </c:extLst>
            </c:dLbl>
            <c:dLbl>
              <c:idx val="2"/>
              <c:tx>
                <c:rich>
                  <a:bodyPr/>
                  <a:lstStyle/>
                  <a:p>
                    <a:r>
                      <a:rPr lang="en-US"/>
                      <a:t>585k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37C-4969-94ED-9E264FF2EDB1}"/>
                </c:ext>
              </c:extLst>
            </c:dLbl>
            <c:dLbl>
              <c:idx val="3"/>
              <c:tx>
                <c:rich>
                  <a:bodyPr/>
                  <a:lstStyle/>
                  <a:p>
                    <a:r>
                      <a:rPr lang="en-US"/>
                      <a:t>492k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37C-4969-94ED-9E264FF2EDB1}"/>
                </c:ext>
              </c:extLst>
            </c:dLbl>
            <c:dLbl>
              <c:idx val="4"/>
              <c:tx>
                <c:rich>
                  <a:bodyPr/>
                  <a:lstStyle/>
                  <a:p>
                    <a:r>
                      <a:rPr lang="en-US"/>
                      <a:t>437k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37C-4969-94ED-9E264FF2EDB1}"/>
                </c:ext>
              </c:extLst>
            </c:dLbl>
            <c:dLbl>
              <c:idx val="5"/>
              <c:tx>
                <c:rich>
                  <a:bodyPr/>
                  <a:lstStyle/>
                  <a:p>
                    <a:r>
                      <a:rPr lang="en-US"/>
                      <a:t>424k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37C-4969-94ED-9E264FF2EDB1}"/>
                </c:ext>
              </c:extLst>
            </c:dLbl>
            <c:dLbl>
              <c:idx val="6"/>
              <c:tx>
                <c:rich>
                  <a:bodyPr/>
                  <a:lstStyle/>
                  <a:p>
                    <a:r>
                      <a:rPr lang="en-US"/>
                      <a:t>396k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37C-4969-94ED-9E264FF2EDB1}"/>
                </c:ext>
              </c:extLst>
            </c:dLbl>
            <c:dLbl>
              <c:idx val="7"/>
              <c:tx>
                <c:rich>
                  <a:bodyPr/>
                  <a:lstStyle/>
                  <a:p>
                    <a:r>
                      <a:rPr lang="en-US"/>
                      <a:t>370k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37C-4969-94ED-9E264FF2EDB1}"/>
                </c:ext>
              </c:extLst>
            </c:dLbl>
            <c:dLbl>
              <c:idx val="8"/>
              <c:tx>
                <c:rich>
                  <a:bodyPr/>
                  <a:lstStyle/>
                  <a:p>
                    <a:r>
                      <a:rPr lang="en-US"/>
                      <a:t>318k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37C-4969-94ED-9E264FF2EDB1}"/>
                </c:ext>
              </c:extLst>
            </c:dLbl>
            <c:dLbl>
              <c:idx val="9"/>
              <c:tx>
                <c:rich>
                  <a:bodyPr/>
                  <a:lstStyle/>
                  <a:p>
                    <a:r>
                      <a:rPr lang="en-US"/>
                      <a:t>236k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37C-4969-94ED-9E264FF2EDB1}"/>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 1.5 '!$B$5:$B$14</c:f>
              <c:strCache>
                <c:ptCount val="10"/>
                <c:pt idx="0">
                  <c:v>Giant's Causeway World Heritage Site</c:v>
                </c:pt>
                <c:pt idx="1">
                  <c:v>Titanic Belfast</c:v>
                </c:pt>
                <c:pt idx="2">
                  <c:v>Ulster Museum</c:v>
                </c:pt>
                <c:pt idx="3">
                  <c:v>Carrick-a-Rede Rope Bridge</c:v>
                </c:pt>
                <c:pt idx="4">
                  <c:v>Kinnego Marina</c:v>
                </c:pt>
                <c:pt idx="5">
                  <c:v>Derry's Walls</c:v>
                </c:pt>
                <c:pt idx="6">
                  <c:v>Pickie Fun Park</c:v>
                </c:pt>
                <c:pt idx="7">
                  <c:v>The Guildhall</c:v>
                </c:pt>
                <c:pt idx="8">
                  <c:v>W5</c:v>
                </c:pt>
                <c:pt idx="9">
                  <c:v>Mount Stewart House &amp; Gardens</c:v>
                </c:pt>
              </c:strCache>
            </c:strRef>
          </c:cat>
          <c:val>
            <c:numRef>
              <c:f>'Chart 1.5 '!$C$5:$C$14</c:f>
              <c:numCache>
                <c:formatCode>#,##0</c:formatCode>
                <c:ptCount val="10"/>
                <c:pt idx="0">
                  <c:v>1039.2429999999999</c:v>
                </c:pt>
                <c:pt idx="1">
                  <c:v>814.774</c:v>
                </c:pt>
                <c:pt idx="2">
                  <c:v>584.72299999999996</c:v>
                </c:pt>
                <c:pt idx="3">
                  <c:v>491.947</c:v>
                </c:pt>
                <c:pt idx="4">
                  <c:v>436.62299999999999</c:v>
                </c:pt>
                <c:pt idx="5">
                  <c:v>423.99900000000002</c:v>
                </c:pt>
                <c:pt idx="6">
                  <c:v>396</c:v>
                </c:pt>
                <c:pt idx="7">
                  <c:v>370.48599999999999</c:v>
                </c:pt>
                <c:pt idx="8">
                  <c:v>317.709</c:v>
                </c:pt>
                <c:pt idx="9">
                  <c:v>236.49100000000001</c:v>
                </c:pt>
              </c:numCache>
            </c:numRef>
          </c:val>
          <c:extLst>
            <c:ext xmlns:c16="http://schemas.microsoft.com/office/drawing/2014/chart" uri="{C3380CC4-5D6E-409C-BE32-E72D297353CC}">
              <c16:uniqueId val="{00000014-437C-4969-94ED-9E264FF2EDB1}"/>
            </c:ext>
          </c:extLst>
        </c:ser>
        <c:dLbls>
          <c:showLegendKey val="0"/>
          <c:showVal val="0"/>
          <c:showCatName val="0"/>
          <c:showSerName val="0"/>
          <c:showPercent val="0"/>
          <c:showBubbleSize val="0"/>
          <c:showLeaderLines val="1"/>
        </c:dLbls>
        <c:firstSliceAng val="0"/>
        <c:holeSize val="53"/>
      </c:doughnutChart>
      <c:spPr>
        <a:noFill/>
        <a:ln>
          <a:noFill/>
        </a:ln>
        <a:effectLst/>
      </c:spPr>
    </c:plotArea>
    <c:plotVisOnly val="1"/>
    <c:dispBlanksAs val="gap"/>
    <c:showDLblsOverMax val="0"/>
  </c:chart>
  <c:spPr>
    <a:solidFill>
      <a:schemeClr val="bg1"/>
    </a:solidFill>
    <a:ln w="1587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83153047291682"/>
          <c:y val="9.623848489527044E-2"/>
          <c:w val="0.69456930854354504"/>
          <c:h val="0.81373561147993756"/>
        </c:manualLayout>
      </c:layout>
      <c:doughnutChart>
        <c:varyColors val="1"/>
        <c:ser>
          <c:idx val="0"/>
          <c:order val="0"/>
          <c:spPr>
            <a:ln>
              <a:noFill/>
            </a:ln>
          </c:spPr>
          <c:dPt>
            <c:idx val="0"/>
            <c:bubble3D val="0"/>
            <c:spPr>
              <a:solidFill>
                <a:srgbClr val="FFC000"/>
              </a:solidFill>
              <a:ln w="19050">
                <a:noFill/>
              </a:ln>
              <a:effectLst/>
            </c:spPr>
            <c:extLst>
              <c:ext xmlns:c16="http://schemas.microsoft.com/office/drawing/2014/chart" uri="{C3380CC4-5D6E-409C-BE32-E72D297353CC}">
                <c16:uniqueId val="{00000001-FFBF-4CF0-9E7F-98F464EEFAAE}"/>
              </c:ext>
            </c:extLst>
          </c:dPt>
          <c:dPt>
            <c:idx val="1"/>
            <c:bubble3D val="0"/>
            <c:spPr>
              <a:solidFill>
                <a:srgbClr val="7030A0"/>
              </a:solidFill>
              <a:ln w="19050">
                <a:noFill/>
              </a:ln>
              <a:effectLst/>
            </c:spPr>
            <c:extLst>
              <c:ext xmlns:c16="http://schemas.microsoft.com/office/drawing/2014/chart" uri="{C3380CC4-5D6E-409C-BE32-E72D297353CC}">
                <c16:uniqueId val="{00000003-FFBF-4CF0-9E7F-98F464EEFAAE}"/>
              </c:ext>
            </c:extLst>
          </c:dPt>
          <c:dPt>
            <c:idx val="2"/>
            <c:bubble3D val="0"/>
            <c:spPr>
              <a:solidFill>
                <a:schemeClr val="bg1">
                  <a:lumMod val="65000"/>
                </a:schemeClr>
              </a:solidFill>
              <a:ln w="19050">
                <a:noFill/>
              </a:ln>
              <a:effectLst/>
            </c:spPr>
            <c:extLst>
              <c:ext xmlns:c16="http://schemas.microsoft.com/office/drawing/2014/chart" uri="{C3380CC4-5D6E-409C-BE32-E72D297353CC}">
                <c16:uniqueId val="{00000005-FFBF-4CF0-9E7F-98F464EEFAAE}"/>
              </c:ext>
            </c:extLst>
          </c:dPt>
          <c:dPt>
            <c:idx val="3"/>
            <c:bubble3D val="0"/>
            <c:spPr>
              <a:solidFill>
                <a:srgbClr val="00B0F0"/>
              </a:solidFill>
              <a:ln w="19050">
                <a:noFill/>
              </a:ln>
              <a:effectLst/>
            </c:spPr>
            <c:extLst>
              <c:ext xmlns:c16="http://schemas.microsoft.com/office/drawing/2014/chart" uri="{C3380CC4-5D6E-409C-BE32-E72D297353CC}">
                <c16:uniqueId val="{00000007-FFBF-4CF0-9E7F-98F464EEFAAE}"/>
              </c:ext>
            </c:extLst>
          </c:dPt>
          <c:dPt>
            <c:idx val="4"/>
            <c:bubble3D val="0"/>
            <c:spPr>
              <a:solidFill>
                <a:srgbClr val="FF0000"/>
              </a:solidFill>
              <a:ln w="19050">
                <a:noFill/>
              </a:ln>
              <a:effectLst/>
            </c:spPr>
            <c:extLst>
              <c:ext xmlns:c16="http://schemas.microsoft.com/office/drawing/2014/chart" uri="{C3380CC4-5D6E-409C-BE32-E72D297353CC}">
                <c16:uniqueId val="{00000009-FFBF-4CF0-9E7F-98F464EEFAAE}"/>
              </c:ext>
            </c:extLst>
          </c:dPt>
          <c:dPt>
            <c:idx val="5"/>
            <c:bubble3D val="0"/>
            <c:spPr>
              <a:solidFill>
                <a:schemeClr val="accent2">
                  <a:lumMod val="75000"/>
                </a:schemeClr>
              </a:solidFill>
              <a:ln w="19050">
                <a:noFill/>
              </a:ln>
              <a:effectLst/>
            </c:spPr>
            <c:extLst>
              <c:ext xmlns:c16="http://schemas.microsoft.com/office/drawing/2014/chart" uri="{C3380CC4-5D6E-409C-BE32-E72D297353CC}">
                <c16:uniqueId val="{0000000B-FFBF-4CF0-9E7F-98F464EEFAAE}"/>
              </c:ext>
            </c:extLst>
          </c:dPt>
          <c:dPt>
            <c:idx val="6"/>
            <c:bubble3D val="0"/>
            <c:spPr>
              <a:solidFill>
                <a:srgbClr val="D0069B"/>
              </a:solidFill>
              <a:ln w="19050">
                <a:noFill/>
              </a:ln>
              <a:effectLst/>
            </c:spPr>
            <c:extLst>
              <c:ext xmlns:c16="http://schemas.microsoft.com/office/drawing/2014/chart" uri="{C3380CC4-5D6E-409C-BE32-E72D297353CC}">
                <c16:uniqueId val="{0000000D-FFBF-4CF0-9E7F-98F464EEFAAE}"/>
              </c:ext>
            </c:extLst>
          </c:dPt>
          <c:dPt>
            <c:idx val="7"/>
            <c:bubble3D val="0"/>
            <c:spPr>
              <a:solidFill>
                <a:srgbClr val="00B050"/>
              </a:solidFill>
              <a:ln w="19050">
                <a:noFill/>
              </a:ln>
              <a:effectLst/>
            </c:spPr>
            <c:extLst>
              <c:ext xmlns:c16="http://schemas.microsoft.com/office/drawing/2014/chart" uri="{C3380CC4-5D6E-409C-BE32-E72D297353CC}">
                <c16:uniqueId val="{0000000F-FFBF-4CF0-9E7F-98F464EEFAAE}"/>
              </c:ext>
            </c:extLst>
          </c:dPt>
          <c:dPt>
            <c:idx val="8"/>
            <c:bubble3D val="0"/>
            <c:spPr>
              <a:solidFill>
                <a:srgbClr val="0070C0"/>
              </a:solidFill>
              <a:ln w="19050">
                <a:noFill/>
              </a:ln>
              <a:effectLst/>
            </c:spPr>
            <c:extLst>
              <c:ext xmlns:c16="http://schemas.microsoft.com/office/drawing/2014/chart" uri="{C3380CC4-5D6E-409C-BE32-E72D297353CC}">
                <c16:uniqueId val="{00000011-FFBF-4CF0-9E7F-98F464EEFAAE}"/>
              </c:ext>
            </c:extLst>
          </c:dPt>
          <c:dPt>
            <c:idx val="9"/>
            <c:bubble3D val="0"/>
            <c:spPr>
              <a:solidFill>
                <a:schemeClr val="accent3">
                  <a:lumMod val="50000"/>
                </a:schemeClr>
              </a:solidFill>
              <a:ln w="19050">
                <a:noFill/>
              </a:ln>
              <a:effectLst/>
            </c:spPr>
            <c:extLst>
              <c:ext xmlns:c16="http://schemas.microsoft.com/office/drawing/2014/chart" uri="{C3380CC4-5D6E-409C-BE32-E72D297353CC}">
                <c16:uniqueId val="{00000013-FFBF-4CF0-9E7F-98F464EEFAAE}"/>
              </c:ext>
            </c:extLst>
          </c:dPt>
          <c:dLbls>
            <c:dLbl>
              <c:idx val="0"/>
              <c:tx>
                <c:rich>
                  <a:bodyPr/>
                  <a:lstStyle/>
                  <a:p>
                    <a:r>
                      <a:rPr lang="en-US"/>
                      <a:t>1,012k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FBF-4CF0-9E7F-98F464EEFAAE}"/>
                </c:ext>
              </c:extLst>
            </c:dLbl>
            <c:dLbl>
              <c:idx val="1"/>
              <c:tx>
                <c:rich>
                  <a:bodyPr/>
                  <a:lstStyle/>
                  <a:p>
                    <a:r>
                      <a:rPr lang="en-US"/>
                      <a:t>760k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FBF-4CF0-9E7F-98F464EEFAAE}"/>
                </c:ext>
              </c:extLst>
            </c:dLbl>
            <c:dLbl>
              <c:idx val="2"/>
              <c:tx>
                <c:rich>
                  <a:bodyPr/>
                  <a:lstStyle/>
                  <a:p>
                    <a:r>
                      <a:rPr lang="en-US"/>
                      <a:t>536k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FBF-4CF0-9E7F-98F464EEFAAE}"/>
                </c:ext>
              </c:extLst>
            </c:dLbl>
            <c:dLbl>
              <c:idx val="3"/>
              <c:tx>
                <c:rich>
                  <a:bodyPr/>
                  <a:lstStyle/>
                  <a:p>
                    <a:r>
                      <a:rPr lang="en-US"/>
                      <a:t>533k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FBF-4CF0-9E7F-98F464EEFAAE}"/>
                </c:ext>
              </c:extLst>
            </c:dLbl>
            <c:dLbl>
              <c:idx val="4"/>
              <c:tx>
                <c:rich>
                  <a:bodyPr/>
                  <a:lstStyle/>
                  <a:p>
                    <a:r>
                      <a:rPr lang="en-US"/>
                      <a:t>434k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FBF-4CF0-9E7F-98F464EEFAAE}"/>
                </c:ext>
              </c:extLst>
            </c:dLbl>
            <c:dLbl>
              <c:idx val="5"/>
              <c:tx>
                <c:rich>
                  <a:bodyPr/>
                  <a:lstStyle/>
                  <a:p>
                    <a:r>
                      <a:rPr lang="en-US"/>
                      <a:t>430k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FBF-4CF0-9E7F-98F464EEFAAE}"/>
                </c:ext>
              </c:extLst>
            </c:dLbl>
            <c:dLbl>
              <c:idx val="6"/>
              <c:tx>
                <c:rich>
                  <a:bodyPr/>
                  <a:lstStyle/>
                  <a:p>
                    <a:r>
                      <a:rPr lang="en-US"/>
                      <a:t>419k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FBF-4CF0-9E7F-98F464EEFAAE}"/>
                </c:ext>
              </c:extLst>
            </c:dLbl>
            <c:dLbl>
              <c:idx val="7"/>
              <c:tx>
                <c:rich>
                  <a:bodyPr/>
                  <a:lstStyle/>
                  <a:p>
                    <a:r>
                      <a:rPr lang="en-US"/>
                      <a:t>350k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FBF-4CF0-9E7F-98F464EEFAAE}"/>
                </c:ext>
              </c:extLst>
            </c:dLbl>
            <c:dLbl>
              <c:idx val="8"/>
              <c:tx>
                <c:rich>
                  <a:bodyPr/>
                  <a:lstStyle/>
                  <a:p>
                    <a:r>
                      <a:rPr lang="en-US"/>
                      <a:t>323k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FBF-4CF0-9E7F-98F464EEFAAE}"/>
                </c:ext>
              </c:extLst>
            </c:dLbl>
            <c:dLbl>
              <c:idx val="9"/>
              <c:tx>
                <c:rich>
                  <a:bodyPr/>
                  <a:lstStyle/>
                  <a:p>
                    <a:r>
                      <a:rPr lang="en-US"/>
                      <a:t>269k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FBF-4CF0-9E7F-98F464EEFAAE}"/>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10"/>
              <c:pt idx="0">
                <c:v>Giant's Causeway </c:v>
              </c:pt>
              <c:pt idx="1">
                <c:v>Titanic Belfast</c:v>
              </c:pt>
              <c:pt idx="2">
                <c:v>Dundonald Ice Bowl</c:v>
              </c:pt>
              <c:pt idx="3">
                <c:v>Ulster Museum</c:v>
              </c:pt>
              <c:pt idx="4">
                <c:v>Carrick-a-Rede </c:v>
              </c:pt>
              <c:pt idx="5">
                <c:v>Kinnego Marina</c:v>
              </c:pt>
              <c:pt idx="6">
                <c:v>Derry's Walls</c:v>
              </c:pt>
              <c:pt idx="7">
                <c:v>The Guildhall</c:v>
              </c:pt>
              <c:pt idx="8">
                <c:v>W5</c:v>
              </c:pt>
              <c:pt idx="9">
                <c:v>SS Nomadic</c:v>
              </c:pt>
            </c:strLit>
          </c:cat>
          <c:val>
            <c:numLit>
              <c:formatCode>General</c:formatCode>
              <c:ptCount val="10"/>
              <c:pt idx="0">
                <c:v>1012</c:v>
              </c:pt>
              <c:pt idx="1">
                <c:v>760</c:v>
              </c:pt>
              <c:pt idx="2">
                <c:v>536</c:v>
              </c:pt>
              <c:pt idx="3">
                <c:v>533</c:v>
              </c:pt>
              <c:pt idx="4">
                <c:v>434</c:v>
              </c:pt>
              <c:pt idx="5">
                <c:v>430</c:v>
              </c:pt>
              <c:pt idx="6">
                <c:v>419</c:v>
              </c:pt>
              <c:pt idx="7">
                <c:v>350</c:v>
              </c:pt>
              <c:pt idx="8">
                <c:v>323</c:v>
              </c:pt>
              <c:pt idx="9">
                <c:v>269</c:v>
              </c:pt>
            </c:numLit>
          </c:val>
          <c:extLst>
            <c:ext xmlns:c16="http://schemas.microsoft.com/office/drawing/2014/chart" uri="{C3380CC4-5D6E-409C-BE32-E72D297353CC}">
              <c16:uniqueId val="{00000014-FFBF-4CF0-9E7F-98F464EEFAAE}"/>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2435291592305"/>
          <c:y val="7.9127681194784735E-2"/>
          <c:w val="0.5633023067119064"/>
          <c:h val="0.86668617474558074"/>
        </c:manualLayout>
      </c:layout>
      <c:doughnutChart>
        <c:varyColors val="1"/>
        <c:ser>
          <c:idx val="0"/>
          <c:order val="0"/>
          <c:dPt>
            <c:idx val="0"/>
            <c:bubble3D val="0"/>
            <c:spPr>
              <a:solidFill>
                <a:srgbClr val="FFC000"/>
              </a:solidFill>
              <a:ln w="19050">
                <a:solidFill>
                  <a:srgbClr val="FFC000"/>
                </a:solidFill>
              </a:ln>
              <a:effectLst/>
            </c:spPr>
            <c:extLst>
              <c:ext xmlns:c16="http://schemas.microsoft.com/office/drawing/2014/chart" uri="{C3380CC4-5D6E-409C-BE32-E72D297353CC}">
                <c16:uniqueId val="{00000001-8631-4D10-9E00-8AC4BDB4E233}"/>
              </c:ext>
            </c:extLst>
          </c:dPt>
          <c:dPt>
            <c:idx val="1"/>
            <c:bubble3D val="0"/>
            <c:spPr>
              <a:solidFill>
                <a:srgbClr val="7030A0"/>
              </a:solidFill>
              <a:ln w="19050">
                <a:solidFill>
                  <a:srgbClr val="7030A0"/>
                </a:solidFill>
              </a:ln>
              <a:effectLst/>
            </c:spPr>
            <c:extLst>
              <c:ext xmlns:c16="http://schemas.microsoft.com/office/drawing/2014/chart" uri="{C3380CC4-5D6E-409C-BE32-E72D297353CC}">
                <c16:uniqueId val="{00000003-8631-4D10-9E00-8AC4BDB4E233}"/>
              </c:ext>
            </c:extLst>
          </c:dPt>
          <c:dPt>
            <c:idx val="2"/>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005-8631-4D10-9E00-8AC4BDB4E233}"/>
              </c:ext>
            </c:extLst>
          </c:dPt>
          <c:dPt>
            <c:idx val="3"/>
            <c:bubble3D val="0"/>
            <c:spPr>
              <a:solidFill>
                <a:srgbClr val="00B0F0"/>
              </a:solidFill>
              <a:ln w="19050">
                <a:solidFill>
                  <a:srgbClr val="00B0F0"/>
                </a:solidFill>
              </a:ln>
              <a:effectLst/>
            </c:spPr>
            <c:extLst>
              <c:ext xmlns:c16="http://schemas.microsoft.com/office/drawing/2014/chart" uri="{C3380CC4-5D6E-409C-BE32-E72D297353CC}">
                <c16:uniqueId val="{00000007-8631-4D10-9E00-8AC4BDB4E233}"/>
              </c:ext>
            </c:extLst>
          </c:dPt>
          <c:dPt>
            <c:idx val="4"/>
            <c:bubble3D val="0"/>
            <c:spPr>
              <a:solidFill>
                <a:srgbClr val="FF0000"/>
              </a:solidFill>
              <a:ln w="19050">
                <a:solidFill>
                  <a:srgbClr val="FF0000"/>
                </a:solidFill>
              </a:ln>
              <a:effectLst/>
            </c:spPr>
            <c:extLst>
              <c:ext xmlns:c16="http://schemas.microsoft.com/office/drawing/2014/chart" uri="{C3380CC4-5D6E-409C-BE32-E72D297353CC}">
                <c16:uniqueId val="{00000009-8631-4D10-9E00-8AC4BDB4E233}"/>
              </c:ext>
            </c:extLst>
          </c:dPt>
          <c:dPt>
            <c:idx val="5"/>
            <c:bubble3D val="0"/>
            <c:spPr>
              <a:solidFill>
                <a:srgbClr val="663300"/>
              </a:solidFill>
              <a:ln w="19050">
                <a:solidFill>
                  <a:srgbClr val="663300"/>
                </a:solidFill>
              </a:ln>
              <a:effectLst/>
            </c:spPr>
            <c:extLst>
              <c:ext xmlns:c16="http://schemas.microsoft.com/office/drawing/2014/chart" uri="{C3380CC4-5D6E-409C-BE32-E72D297353CC}">
                <c16:uniqueId val="{0000000B-8631-4D10-9E00-8AC4BDB4E233}"/>
              </c:ext>
            </c:extLst>
          </c:dPt>
          <c:dPt>
            <c:idx val="6"/>
            <c:bubble3D val="0"/>
            <c:spPr>
              <a:solidFill>
                <a:srgbClr val="FF3399"/>
              </a:solidFill>
              <a:ln w="19050">
                <a:solidFill>
                  <a:srgbClr val="FF3399"/>
                </a:solidFill>
              </a:ln>
              <a:effectLst/>
            </c:spPr>
            <c:extLst>
              <c:ext xmlns:c16="http://schemas.microsoft.com/office/drawing/2014/chart" uri="{C3380CC4-5D6E-409C-BE32-E72D297353CC}">
                <c16:uniqueId val="{0000000D-8631-4D10-9E00-8AC4BDB4E233}"/>
              </c:ext>
            </c:extLst>
          </c:dPt>
          <c:dPt>
            <c:idx val="7"/>
            <c:bubble3D val="0"/>
            <c:spPr>
              <a:solidFill>
                <a:srgbClr val="00B050"/>
              </a:solidFill>
              <a:ln w="19050">
                <a:solidFill>
                  <a:srgbClr val="00B050"/>
                </a:solidFill>
              </a:ln>
              <a:effectLst/>
            </c:spPr>
            <c:extLst>
              <c:ext xmlns:c16="http://schemas.microsoft.com/office/drawing/2014/chart" uri="{C3380CC4-5D6E-409C-BE32-E72D297353CC}">
                <c16:uniqueId val="{0000000F-8631-4D10-9E00-8AC4BDB4E233}"/>
              </c:ext>
            </c:extLst>
          </c:dPt>
          <c:dPt>
            <c:idx val="8"/>
            <c:bubble3D val="0"/>
            <c:spPr>
              <a:solidFill>
                <a:srgbClr val="0070C0"/>
              </a:solidFill>
              <a:ln w="19050">
                <a:solidFill>
                  <a:srgbClr val="0070C0"/>
                </a:solidFill>
              </a:ln>
              <a:effectLst/>
            </c:spPr>
            <c:extLst>
              <c:ext xmlns:c16="http://schemas.microsoft.com/office/drawing/2014/chart" uri="{C3380CC4-5D6E-409C-BE32-E72D297353CC}">
                <c16:uniqueId val="{00000011-8631-4D10-9E00-8AC4BDB4E233}"/>
              </c:ext>
            </c:extLst>
          </c:dPt>
          <c:dPt>
            <c:idx val="9"/>
            <c:bubble3D val="0"/>
            <c:spPr>
              <a:solidFill>
                <a:schemeClr val="accent3">
                  <a:lumMod val="50000"/>
                </a:schemeClr>
              </a:solidFill>
              <a:ln w="19050">
                <a:solidFill>
                  <a:schemeClr val="accent3">
                    <a:lumMod val="50000"/>
                  </a:schemeClr>
                </a:solidFill>
              </a:ln>
              <a:effectLst/>
            </c:spPr>
            <c:extLst>
              <c:ext xmlns:c16="http://schemas.microsoft.com/office/drawing/2014/chart" uri="{C3380CC4-5D6E-409C-BE32-E72D297353CC}">
                <c16:uniqueId val="{00000013-8631-4D10-9E00-8AC4BDB4E233}"/>
              </c:ext>
            </c:extLst>
          </c:dPt>
          <c:dLbls>
            <c:dLbl>
              <c:idx val="0"/>
              <c:tx>
                <c:rich>
                  <a:bodyPr/>
                  <a:lstStyle/>
                  <a:p>
                    <a:r>
                      <a:rPr lang="en-US"/>
                      <a:t>1,327k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631-4D10-9E00-8AC4BDB4E233}"/>
                </c:ext>
              </c:extLst>
            </c:dLbl>
            <c:dLbl>
              <c:idx val="1"/>
              <c:tx>
                <c:rich>
                  <a:bodyPr/>
                  <a:lstStyle/>
                  <a:p>
                    <a:r>
                      <a:rPr lang="en-US"/>
                      <a:t>1,189k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31-4D10-9E00-8AC4BDB4E233}"/>
                </c:ext>
              </c:extLst>
            </c:dLbl>
            <c:dLbl>
              <c:idx val="2"/>
              <c:tx>
                <c:rich>
                  <a:bodyPr/>
                  <a:lstStyle/>
                  <a:p>
                    <a:r>
                      <a:rPr lang="en-US"/>
                      <a:t>971k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631-4D10-9E00-8AC4BDB4E233}"/>
                </c:ext>
              </c:extLst>
            </c:dLbl>
            <c:dLbl>
              <c:idx val="3"/>
              <c:tx>
                <c:rich>
                  <a:bodyPr/>
                  <a:lstStyle/>
                  <a:p>
                    <a:r>
                      <a:rPr lang="en-US"/>
                      <a:t>643k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631-4D10-9E00-8AC4BDB4E233}"/>
                </c:ext>
              </c:extLst>
            </c:dLbl>
            <c:dLbl>
              <c:idx val="4"/>
              <c:tx>
                <c:rich>
                  <a:bodyPr/>
                  <a:lstStyle/>
                  <a:p>
                    <a:r>
                      <a:rPr lang="en-US"/>
                      <a:t>642k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631-4D10-9E00-8AC4BDB4E233}"/>
                </c:ext>
              </c:extLst>
            </c:dLbl>
            <c:dLbl>
              <c:idx val="5"/>
              <c:tx>
                <c:rich>
                  <a:bodyPr/>
                  <a:lstStyle/>
                  <a:p>
                    <a:r>
                      <a:rPr lang="en-US"/>
                      <a:t>536k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631-4D10-9E00-8AC4BDB4E233}"/>
                </c:ext>
              </c:extLst>
            </c:dLbl>
            <c:dLbl>
              <c:idx val="6"/>
              <c:tx>
                <c:rich>
                  <a:bodyPr/>
                  <a:lstStyle/>
                  <a:p>
                    <a:r>
                      <a:rPr lang="en-US"/>
                      <a:t>462k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631-4D10-9E00-8AC4BDB4E233}"/>
                </c:ext>
              </c:extLst>
            </c:dLbl>
            <c:dLbl>
              <c:idx val="7"/>
              <c:tx>
                <c:rich>
                  <a:bodyPr/>
                  <a:lstStyle/>
                  <a:p>
                    <a:r>
                      <a:rPr lang="en-US"/>
                      <a:t>438k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631-4D10-9E00-8AC4BDB4E233}"/>
                </c:ext>
              </c:extLst>
            </c:dLbl>
            <c:dLbl>
              <c:idx val="8"/>
              <c:tx>
                <c:rich>
                  <a:bodyPr/>
                  <a:lstStyle/>
                  <a:p>
                    <a:r>
                      <a:rPr lang="en-US"/>
                      <a:t>383k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631-4D10-9E00-8AC4BDB4E233}"/>
                </c:ext>
              </c:extLst>
            </c:dLbl>
            <c:dLbl>
              <c:idx val="9"/>
              <c:tx>
                <c:rich>
                  <a:bodyPr/>
                  <a:lstStyle/>
                  <a:p>
                    <a:r>
                      <a:rPr lang="en-US"/>
                      <a:t>347k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631-4D10-9E00-8AC4BDB4E23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 1.6'!$B$5:$B$14</c:f>
              <c:strCache>
                <c:ptCount val="10"/>
                <c:pt idx="0">
                  <c:v>Lagan Valley Regional Park</c:v>
                </c:pt>
                <c:pt idx="1">
                  <c:v>Portadown People's Park</c:v>
                </c:pt>
                <c:pt idx="2">
                  <c:v>The Peace Bridge</c:v>
                </c:pt>
                <c:pt idx="3">
                  <c:v>Crawfordsburn Country Park</c:v>
                </c:pt>
                <c:pt idx="4">
                  <c:v>Lurgan Park</c:v>
                </c:pt>
                <c:pt idx="5">
                  <c:v>Kilbroney Park</c:v>
                </c:pt>
                <c:pt idx="6">
                  <c:v>Slieve Gullion &amp; The Giants Lair</c:v>
                </c:pt>
                <c:pt idx="7">
                  <c:v>Antrim Castle Gardens &amp; Clotworthy House</c:v>
                </c:pt>
                <c:pt idx="8">
                  <c:v>Dungannon Park</c:v>
                </c:pt>
                <c:pt idx="9">
                  <c:v>Hazelbank Park</c:v>
                </c:pt>
              </c:strCache>
            </c:strRef>
          </c:cat>
          <c:val>
            <c:numRef>
              <c:f>'Chart 1.6'!$C$5:$C$14</c:f>
              <c:numCache>
                <c:formatCode>General</c:formatCode>
                <c:ptCount val="10"/>
                <c:pt idx="0" formatCode="#,##0">
                  <c:v>1326.9549999999999</c:v>
                </c:pt>
                <c:pt idx="1">
                  <c:v>1189.0889999999999</c:v>
                </c:pt>
                <c:pt idx="2">
                  <c:v>970.9</c:v>
                </c:pt>
                <c:pt idx="3">
                  <c:v>642.58699999999999</c:v>
                </c:pt>
                <c:pt idx="4">
                  <c:v>642.15599999999995</c:v>
                </c:pt>
                <c:pt idx="5">
                  <c:v>536.30399999999997</c:v>
                </c:pt>
                <c:pt idx="6">
                  <c:v>461.84</c:v>
                </c:pt>
                <c:pt idx="7">
                  <c:v>437.91699999999997</c:v>
                </c:pt>
                <c:pt idx="8">
                  <c:v>382.60300000000001</c:v>
                </c:pt>
                <c:pt idx="9">
                  <c:v>347.18900000000002</c:v>
                </c:pt>
              </c:numCache>
            </c:numRef>
          </c:val>
          <c:extLst>
            <c:ext xmlns:c16="http://schemas.microsoft.com/office/drawing/2014/chart" uri="{C3380CC4-5D6E-409C-BE32-E72D297353CC}">
              <c16:uniqueId val="{00000014-8631-4D10-9E00-8AC4BDB4E233}"/>
            </c:ext>
          </c:extLst>
        </c:ser>
        <c:dLbls>
          <c:showLegendKey val="0"/>
          <c:showVal val="0"/>
          <c:showCatName val="0"/>
          <c:showSerName val="0"/>
          <c:showPercent val="0"/>
          <c:showBubbleSize val="0"/>
          <c:showLeaderLines val="1"/>
        </c:dLbls>
        <c:firstSliceAng val="0"/>
        <c:holeSize val="53"/>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7.3645994088248706E-2"/>
          <c:y val="9.6296324379213968E-2"/>
          <c:w val="0.9051113581563629"/>
          <c:h val="0.79060477999556134"/>
        </c:manualLayout>
      </c:layout>
      <c:barChart>
        <c:barDir val="col"/>
        <c:grouping val="clustered"/>
        <c:varyColors val="0"/>
        <c:ser>
          <c:idx val="0"/>
          <c:order val="0"/>
          <c:spPr>
            <a:solidFill>
              <a:srgbClr val="0070C0"/>
            </a:solidFill>
          </c:spPr>
          <c:invertIfNegative val="0"/>
          <c:cat>
            <c:strRef>
              <c:f>'Chart 1.7'!$B$5:$B$9</c:f>
              <c:strCache>
                <c:ptCount val="5"/>
                <c:pt idx="0">
                  <c:v>Full Time Permanent</c:v>
                </c:pt>
                <c:pt idx="1">
                  <c:v>Part Time Permanent</c:v>
                </c:pt>
                <c:pt idx="2">
                  <c:v>Full Time Seasonal</c:v>
                </c:pt>
                <c:pt idx="3">
                  <c:v>Part Time Seasonal</c:v>
                </c:pt>
                <c:pt idx="4">
                  <c:v>Unpaid Volunteers</c:v>
                </c:pt>
              </c:strCache>
            </c:strRef>
          </c:cat>
          <c:val>
            <c:numRef>
              <c:f>'Chart 1.7'!$C$5:$C$9</c:f>
              <c:numCache>
                <c:formatCode>General</c:formatCode>
                <c:ptCount val="5"/>
                <c:pt idx="0">
                  <c:v>26</c:v>
                </c:pt>
                <c:pt idx="1">
                  <c:v>14</c:v>
                </c:pt>
                <c:pt idx="2">
                  <c:v>3</c:v>
                </c:pt>
                <c:pt idx="3">
                  <c:v>25</c:v>
                </c:pt>
                <c:pt idx="4">
                  <c:v>32</c:v>
                </c:pt>
              </c:numCache>
            </c:numRef>
          </c:val>
          <c:extLst>
            <c:ext xmlns:c16="http://schemas.microsoft.com/office/drawing/2014/chart" uri="{C3380CC4-5D6E-409C-BE32-E72D297353CC}">
              <c16:uniqueId val="{00000000-A307-430F-89D1-9C4B1EEED6CB}"/>
            </c:ext>
          </c:extLst>
        </c:ser>
        <c:dLbls>
          <c:showLegendKey val="0"/>
          <c:showVal val="0"/>
          <c:showCatName val="0"/>
          <c:showSerName val="0"/>
          <c:showPercent val="0"/>
          <c:showBubbleSize val="0"/>
        </c:dLbls>
        <c:gapWidth val="150"/>
        <c:axId val="371301464"/>
        <c:axId val="371301856"/>
      </c:barChart>
      <c:catAx>
        <c:axId val="371301464"/>
        <c:scaling>
          <c:orientation val="minMax"/>
        </c:scaling>
        <c:delete val="0"/>
        <c:axPos val="b"/>
        <c:numFmt formatCode="General" sourceLinked="0"/>
        <c:majorTickMark val="out"/>
        <c:minorTickMark val="none"/>
        <c:tickLblPos val="nextTo"/>
        <c:crossAx val="371301856"/>
        <c:crosses val="autoZero"/>
        <c:auto val="1"/>
        <c:lblAlgn val="ctr"/>
        <c:lblOffset val="100"/>
        <c:noMultiLvlLbl val="0"/>
      </c:catAx>
      <c:valAx>
        <c:axId val="371301856"/>
        <c:scaling>
          <c:orientation val="minMax"/>
        </c:scaling>
        <c:delete val="0"/>
        <c:axPos val="l"/>
        <c:majorGridlines>
          <c:spPr>
            <a:ln>
              <a:solidFill>
                <a:sysClr val="window" lastClr="FFFFFF"/>
              </a:solidFill>
            </a:ln>
          </c:spPr>
        </c:majorGridlines>
        <c:title>
          <c:tx>
            <c:rich>
              <a:bodyPr rot="0" vert="horz"/>
              <a:lstStyle/>
              <a:p>
                <a:pPr>
                  <a:defRPr/>
                </a:pPr>
                <a:r>
                  <a:rPr lang="en-US"/>
                  <a:t>Percentage</a:t>
                </a:r>
              </a:p>
            </c:rich>
          </c:tx>
          <c:layout>
            <c:manualLayout>
              <c:xMode val="edge"/>
              <c:yMode val="edge"/>
              <c:x val="5.793449387833125E-3"/>
              <c:y val="1.7836109021904301E-3"/>
            </c:manualLayout>
          </c:layout>
          <c:overlay val="0"/>
        </c:title>
        <c:numFmt formatCode="General" sourceLinked="1"/>
        <c:majorTickMark val="out"/>
        <c:minorTickMark val="none"/>
        <c:tickLblPos val="nextTo"/>
        <c:crossAx val="371301464"/>
        <c:crosses val="autoZero"/>
        <c:crossBetween val="between"/>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49695</xdr:colOff>
      <xdr:row>2</xdr:row>
      <xdr:rowOff>74543</xdr:rowOff>
    </xdr:from>
    <xdr:to>
      <xdr:col>9</xdr:col>
      <xdr:colOff>563217</xdr:colOff>
      <xdr:row>23</xdr:row>
      <xdr:rowOff>41413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0.66134</cdr:x>
      <cdr:y>0.06716</cdr:y>
    </cdr:from>
    <cdr:to>
      <cdr:x>0.86205</cdr:x>
      <cdr:y>0.21239</cdr:y>
    </cdr:to>
    <cdr:sp macro="" textlink="">
      <cdr:nvSpPr>
        <cdr:cNvPr id="2" name="TextBox 1"/>
        <cdr:cNvSpPr txBox="1"/>
      </cdr:nvSpPr>
      <cdr:spPr>
        <a:xfrm xmlns:a="http://schemas.openxmlformats.org/drawingml/2006/main">
          <a:off x="6217386" y="410386"/>
          <a:ext cx="1886933" cy="8873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FFC000"/>
              </a:solidFill>
              <a:latin typeface="Arial" panose="020B0604020202020204" pitchFamily="34" charset="0"/>
              <a:cs typeface="Arial" panose="020B0604020202020204" pitchFamily="34" charset="0"/>
            </a:rPr>
            <a:t>Lagan Valley </a:t>
          </a:r>
        </a:p>
        <a:p xmlns:a="http://schemas.openxmlformats.org/drawingml/2006/main">
          <a:pPr algn="ctr"/>
          <a:r>
            <a:rPr lang="en-GB" sz="1400">
              <a:solidFill>
                <a:srgbClr val="FFC000"/>
              </a:solidFill>
              <a:latin typeface="Arial" panose="020B0604020202020204" pitchFamily="34" charset="0"/>
              <a:cs typeface="Arial" panose="020B0604020202020204" pitchFamily="34" charset="0"/>
            </a:rPr>
            <a:t>    Regional</a:t>
          </a:r>
          <a:r>
            <a:rPr lang="en-GB" sz="1400" baseline="0">
              <a:solidFill>
                <a:srgbClr val="FFC000"/>
              </a:solidFill>
              <a:latin typeface="Arial" panose="020B0604020202020204" pitchFamily="34" charset="0"/>
              <a:cs typeface="Arial" panose="020B0604020202020204" pitchFamily="34" charset="0"/>
            </a:rPr>
            <a:t> </a:t>
          </a:r>
          <a:r>
            <a:rPr lang="en-GB" sz="1400">
              <a:solidFill>
                <a:srgbClr val="FFC000"/>
              </a:solidFill>
              <a:latin typeface="Arial" panose="020B0604020202020204" pitchFamily="34" charset="0"/>
              <a:cs typeface="Arial" panose="020B0604020202020204" pitchFamily="34" charset="0"/>
            </a:rPr>
            <a:t>Park     </a:t>
          </a:r>
        </a:p>
        <a:p xmlns:a="http://schemas.openxmlformats.org/drawingml/2006/main">
          <a:pPr algn="ctr"/>
          <a:r>
            <a:rPr lang="en-GB" sz="1400">
              <a:solidFill>
                <a:srgbClr val="FFC000"/>
              </a:solidFill>
              <a:latin typeface="Arial" panose="020B0604020202020204" pitchFamily="34" charset="0"/>
              <a:cs typeface="Arial" panose="020B0604020202020204" pitchFamily="34" charset="0"/>
            </a:rPr>
            <a:t>  7%</a:t>
          </a:r>
        </a:p>
        <a:p xmlns:a="http://schemas.openxmlformats.org/drawingml/2006/main">
          <a:endParaRPr lang="en-GB" sz="1100"/>
        </a:p>
      </cdr:txBody>
    </cdr:sp>
  </cdr:relSizeAnchor>
  <cdr:relSizeAnchor xmlns:cdr="http://schemas.openxmlformats.org/drawingml/2006/chartDrawing">
    <cdr:from>
      <cdr:x>0.79106</cdr:x>
      <cdr:y>0.55821</cdr:y>
    </cdr:from>
    <cdr:to>
      <cdr:x>0.93949</cdr:x>
      <cdr:y>0.66848</cdr:y>
    </cdr:to>
    <cdr:sp macro="" textlink="">
      <cdr:nvSpPr>
        <cdr:cNvPr id="3" name="TextBox 1"/>
        <cdr:cNvSpPr txBox="1"/>
      </cdr:nvSpPr>
      <cdr:spPr>
        <a:xfrm xmlns:a="http://schemas.openxmlformats.org/drawingml/2006/main">
          <a:off x="7436891" y="3410816"/>
          <a:ext cx="1395448" cy="67379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7030A0"/>
              </a:solidFill>
              <a:latin typeface="Arial" panose="020B0604020202020204" pitchFamily="34" charset="0"/>
              <a:cs typeface="Arial" panose="020B0604020202020204" pitchFamily="34" charset="0"/>
            </a:rPr>
            <a:t>Portadown People's</a:t>
          </a:r>
        </a:p>
        <a:p xmlns:a="http://schemas.openxmlformats.org/drawingml/2006/main">
          <a:pPr algn="ctr"/>
          <a:r>
            <a:rPr lang="en-GB" sz="1400">
              <a:solidFill>
                <a:srgbClr val="7030A0"/>
              </a:solidFill>
              <a:latin typeface="Arial" panose="020B0604020202020204" pitchFamily="34" charset="0"/>
              <a:cs typeface="Arial" panose="020B0604020202020204" pitchFamily="34" charset="0"/>
            </a:rPr>
            <a:t> Park</a:t>
          </a:r>
        </a:p>
        <a:p xmlns:a="http://schemas.openxmlformats.org/drawingml/2006/main">
          <a:pPr algn="ctr"/>
          <a:r>
            <a:rPr lang="en-GB" sz="1400">
              <a:solidFill>
                <a:srgbClr val="7030A0"/>
              </a:solidFill>
              <a:latin typeface="Arial" panose="020B0604020202020204" pitchFamily="34" charset="0"/>
              <a:cs typeface="Arial" panose="020B0604020202020204" pitchFamily="34" charset="0"/>
            </a:rPr>
            <a:t>12%</a:t>
          </a:r>
        </a:p>
      </cdr:txBody>
    </cdr:sp>
  </cdr:relSizeAnchor>
  <cdr:relSizeAnchor xmlns:cdr="http://schemas.openxmlformats.org/drawingml/2006/chartDrawing">
    <cdr:from>
      <cdr:x>0.66321</cdr:x>
      <cdr:y>0.85262</cdr:y>
    </cdr:from>
    <cdr:to>
      <cdr:x>0.81239</cdr:x>
      <cdr:y>0.97103</cdr:y>
    </cdr:to>
    <cdr:sp macro="" textlink="">
      <cdr:nvSpPr>
        <cdr:cNvPr id="4" name="TextBox 1"/>
        <cdr:cNvSpPr txBox="1"/>
      </cdr:nvSpPr>
      <cdr:spPr>
        <a:xfrm xmlns:a="http://schemas.openxmlformats.org/drawingml/2006/main">
          <a:off x="6234912" y="5209765"/>
          <a:ext cx="1402548" cy="72350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The Peace Bridge</a:t>
          </a:r>
        </a:p>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5%</a:t>
          </a:r>
        </a:p>
      </cdr:txBody>
    </cdr:sp>
  </cdr:relSizeAnchor>
  <cdr:relSizeAnchor xmlns:cdr="http://schemas.openxmlformats.org/drawingml/2006/chartDrawing">
    <cdr:from>
      <cdr:x>0.18845</cdr:x>
      <cdr:y>0.88932</cdr:y>
    </cdr:from>
    <cdr:to>
      <cdr:x>0.4168</cdr:x>
      <cdr:y>0.98285</cdr:y>
    </cdr:to>
    <cdr:sp macro="" textlink="">
      <cdr:nvSpPr>
        <cdr:cNvPr id="6" name="TextBox 1"/>
        <cdr:cNvSpPr txBox="1"/>
      </cdr:nvSpPr>
      <cdr:spPr>
        <a:xfrm xmlns:a="http://schemas.openxmlformats.org/drawingml/2006/main">
          <a:off x="1771649" y="5434014"/>
          <a:ext cx="2146758" cy="5715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Crawfordsburn </a:t>
          </a:r>
        </a:p>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Country</a:t>
          </a:r>
          <a:r>
            <a:rPr lang="en-GB" sz="1400" baseline="0">
              <a:solidFill>
                <a:srgbClr val="00B0F0"/>
              </a:solidFill>
              <a:latin typeface="Arial" panose="020B0604020202020204" pitchFamily="34" charset="0"/>
              <a:cs typeface="Arial" panose="020B0604020202020204" pitchFamily="34" charset="0"/>
            </a:rPr>
            <a:t> </a:t>
          </a:r>
          <a:r>
            <a:rPr lang="en-GB" sz="1400">
              <a:solidFill>
                <a:srgbClr val="00B0F0"/>
              </a:solidFill>
              <a:latin typeface="Arial" panose="020B0604020202020204" pitchFamily="34" charset="0"/>
              <a:cs typeface="Arial" panose="020B0604020202020204" pitchFamily="34" charset="0"/>
            </a:rPr>
            <a:t>Park</a:t>
          </a:r>
        </a:p>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   3%</a:t>
          </a:r>
        </a:p>
      </cdr:txBody>
    </cdr:sp>
  </cdr:relSizeAnchor>
  <cdr:relSizeAnchor xmlns:cdr="http://schemas.openxmlformats.org/drawingml/2006/chartDrawing">
    <cdr:from>
      <cdr:x>0.09542</cdr:x>
      <cdr:y>0.75174</cdr:y>
    </cdr:from>
    <cdr:to>
      <cdr:x>0.26395</cdr:x>
      <cdr:y>0.86239</cdr:y>
    </cdr:to>
    <cdr:sp macro="" textlink="">
      <cdr:nvSpPr>
        <cdr:cNvPr id="7" name="TextBox 1"/>
        <cdr:cNvSpPr txBox="1"/>
      </cdr:nvSpPr>
      <cdr:spPr>
        <a:xfrm xmlns:a="http://schemas.openxmlformats.org/drawingml/2006/main">
          <a:off x="897026" y="4593372"/>
          <a:ext cx="1584428" cy="6760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Lurgan Park</a:t>
          </a:r>
        </a:p>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8%</a:t>
          </a:r>
        </a:p>
      </cdr:txBody>
    </cdr:sp>
  </cdr:relSizeAnchor>
  <cdr:relSizeAnchor xmlns:cdr="http://schemas.openxmlformats.org/drawingml/2006/chartDrawing">
    <cdr:from>
      <cdr:x>0.08749</cdr:x>
      <cdr:y>0.54622</cdr:y>
    </cdr:from>
    <cdr:to>
      <cdr:x>0.20765</cdr:x>
      <cdr:y>0.66485</cdr:y>
    </cdr:to>
    <cdr:sp macro="" textlink="">
      <cdr:nvSpPr>
        <cdr:cNvPr id="8" name="TextBox 1"/>
        <cdr:cNvSpPr txBox="1"/>
      </cdr:nvSpPr>
      <cdr:spPr>
        <a:xfrm xmlns:a="http://schemas.openxmlformats.org/drawingml/2006/main">
          <a:off x="822503" y="3337575"/>
          <a:ext cx="1129651" cy="7248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Kilbroney</a:t>
          </a:r>
        </a:p>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  0%</a:t>
          </a:r>
        </a:p>
      </cdr:txBody>
    </cdr:sp>
  </cdr:relSizeAnchor>
  <cdr:relSizeAnchor xmlns:cdr="http://schemas.openxmlformats.org/drawingml/2006/chartDrawing">
    <cdr:from>
      <cdr:x>0.06993</cdr:x>
      <cdr:y>0.32696</cdr:y>
    </cdr:from>
    <cdr:to>
      <cdr:x>0.2456</cdr:x>
      <cdr:y>0.5214</cdr:y>
    </cdr:to>
    <cdr:sp macro="" textlink="">
      <cdr:nvSpPr>
        <cdr:cNvPr id="9" name="TextBox 1"/>
        <cdr:cNvSpPr txBox="1"/>
      </cdr:nvSpPr>
      <cdr:spPr>
        <a:xfrm xmlns:a="http://schemas.openxmlformats.org/drawingml/2006/main">
          <a:off x="657453" y="1997805"/>
          <a:ext cx="1651502" cy="11881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a:solidFill>
                <a:srgbClr val="D0069B"/>
              </a:solidFill>
              <a:latin typeface="Arial" panose="020B0604020202020204" pitchFamily="34" charset="0"/>
              <a:cs typeface="Arial" panose="020B0604020202020204" pitchFamily="34" charset="0"/>
            </a:rPr>
            <a:t>Slieve Gullion</a:t>
          </a:r>
          <a:endParaRPr lang="en-GB" sz="1400" baseline="0">
            <a:solidFill>
              <a:srgbClr val="D0069B"/>
            </a:solidFill>
            <a:latin typeface="Arial" panose="020B0604020202020204" pitchFamily="34" charset="0"/>
            <a:cs typeface="Arial" panose="020B0604020202020204" pitchFamily="34" charset="0"/>
          </a:endParaRPr>
        </a:p>
        <a:p xmlns:a="http://schemas.openxmlformats.org/drawingml/2006/main">
          <a:r>
            <a:rPr lang="en-GB" sz="1400" baseline="0">
              <a:solidFill>
                <a:srgbClr val="D0069B"/>
              </a:solidFill>
              <a:latin typeface="Arial" panose="020B0604020202020204" pitchFamily="34" charset="0"/>
              <a:cs typeface="Arial" panose="020B0604020202020204" pitchFamily="34" charset="0"/>
            </a:rPr>
            <a:t>        5%</a:t>
          </a:r>
          <a:endParaRPr lang="en-GB" sz="1400">
            <a:solidFill>
              <a:srgbClr val="D0069B"/>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0.09186</cdr:x>
      <cdr:y>0.13185</cdr:y>
    </cdr:from>
    <cdr:to>
      <cdr:x>0.27706</cdr:x>
      <cdr:y>0.23358</cdr:y>
    </cdr:to>
    <cdr:sp macro="" textlink="">
      <cdr:nvSpPr>
        <cdr:cNvPr id="10" name="TextBox 1"/>
        <cdr:cNvSpPr txBox="1"/>
      </cdr:nvSpPr>
      <cdr:spPr>
        <a:xfrm xmlns:a="http://schemas.openxmlformats.org/drawingml/2006/main">
          <a:off x="863574" y="805624"/>
          <a:ext cx="1741082" cy="62159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Antrim Castle</a:t>
          </a:r>
          <a:r>
            <a:rPr lang="en-GB" sz="1400" baseline="0">
              <a:solidFill>
                <a:srgbClr val="00B050"/>
              </a:solidFill>
              <a:latin typeface="Arial" panose="020B0604020202020204" pitchFamily="34" charset="0"/>
              <a:cs typeface="Arial" panose="020B0604020202020204" pitchFamily="34" charset="0"/>
            </a:rPr>
            <a:t> </a:t>
          </a:r>
        </a:p>
        <a:p xmlns:a="http://schemas.openxmlformats.org/drawingml/2006/main">
          <a:pPr algn="ctr"/>
          <a:r>
            <a:rPr lang="en-GB" sz="1400" baseline="0">
              <a:solidFill>
                <a:srgbClr val="00B050"/>
              </a:solidFill>
              <a:latin typeface="Arial" panose="020B0604020202020204" pitchFamily="34" charset="0"/>
              <a:cs typeface="Arial" panose="020B0604020202020204" pitchFamily="34" charset="0"/>
            </a:rPr>
            <a:t>Gardens</a:t>
          </a:r>
          <a:endParaRPr lang="en-GB" sz="1400">
            <a:solidFill>
              <a:srgbClr val="00B050"/>
            </a:solidFill>
            <a:latin typeface="Arial" panose="020B0604020202020204" pitchFamily="34" charset="0"/>
            <a:cs typeface="Arial" panose="020B0604020202020204" pitchFamily="34" charset="0"/>
          </a:endParaRPr>
        </a:p>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0.19752</cdr:x>
      <cdr:y>0.02762</cdr:y>
    </cdr:from>
    <cdr:to>
      <cdr:x>0.38998</cdr:x>
      <cdr:y>0.12856</cdr:y>
    </cdr:to>
    <cdr:sp macro="" textlink="">
      <cdr:nvSpPr>
        <cdr:cNvPr id="11" name="TextBox 1"/>
        <cdr:cNvSpPr txBox="1"/>
      </cdr:nvSpPr>
      <cdr:spPr>
        <a:xfrm xmlns:a="http://schemas.openxmlformats.org/drawingml/2006/main">
          <a:off x="1856918" y="168751"/>
          <a:ext cx="1809361" cy="61676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Dungannon</a:t>
          </a:r>
        </a:p>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10%</a:t>
          </a:r>
        </a:p>
      </cdr:txBody>
    </cdr:sp>
  </cdr:relSizeAnchor>
  <cdr:relSizeAnchor xmlns:cdr="http://schemas.openxmlformats.org/drawingml/2006/chartDrawing">
    <cdr:from>
      <cdr:x>0.34552</cdr:x>
      <cdr:y>0</cdr:y>
    </cdr:from>
    <cdr:to>
      <cdr:x>0.52361</cdr:x>
      <cdr:y>0.09119</cdr:y>
    </cdr:to>
    <cdr:sp macro="" textlink="">
      <cdr:nvSpPr>
        <cdr:cNvPr id="13" name="TextBox 1"/>
        <cdr:cNvSpPr txBox="1"/>
      </cdr:nvSpPr>
      <cdr:spPr>
        <a:xfrm xmlns:a="http://schemas.openxmlformats.org/drawingml/2006/main">
          <a:off x="3248329" y="0"/>
          <a:ext cx="1674237" cy="5572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Hazelbank</a:t>
          </a:r>
        </a:p>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n/a</a:t>
          </a:r>
        </a:p>
      </cdr:txBody>
    </cdr:sp>
  </cdr:relSizeAnchor>
  <cdr:relSizeAnchor xmlns:cdr="http://schemas.openxmlformats.org/drawingml/2006/chartDrawing">
    <cdr:from>
      <cdr:x>0.74552</cdr:x>
      <cdr:y>0.14118</cdr:y>
    </cdr:from>
    <cdr:to>
      <cdr:x>0.74591</cdr:x>
      <cdr:y>0.18191</cdr:y>
    </cdr:to>
    <cdr:cxnSp macro="">
      <cdr:nvCxnSpPr>
        <cdr:cNvPr id="14" name="Straight Arrow Connector 13"/>
        <cdr:cNvCxnSpPr/>
      </cdr:nvCxnSpPr>
      <cdr:spPr>
        <a:xfrm xmlns:a="http://schemas.openxmlformats.org/drawingml/2006/main">
          <a:off x="6213475" y="708025"/>
          <a:ext cx="3214" cy="204249"/>
        </a:xfrm>
        <a:prstGeom xmlns:a="http://schemas.openxmlformats.org/drawingml/2006/main" prst="straightConnector1">
          <a:avLst/>
        </a:prstGeom>
        <a:ln xmlns:a="http://schemas.openxmlformats.org/drawingml/2006/main">
          <a:solidFill>
            <a:srgbClr val="FFC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0.83981</cdr:x>
      <cdr:y>0.63033</cdr:y>
    </cdr:from>
    <cdr:to>
      <cdr:x>0.8402</cdr:x>
      <cdr:y>0.67106</cdr:y>
    </cdr:to>
    <cdr:cxnSp macro="">
      <cdr:nvCxnSpPr>
        <cdr:cNvPr id="15" name="Straight Arrow Connector 14"/>
        <cdr:cNvCxnSpPr/>
      </cdr:nvCxnSpPr>
      <cdr:spPr>
        <a:xfrm xmlns:a="http://schemas.openxmlformats.org/drawingml/2006/main">
          <a:off x="7895234" y="3851499"/>
          <a:ext cx="3625" cy="248861"/>
        </a:xfrm>
        <a:prstGeom xmlns:a="http://schemas.openxmlformats.org/drawingml/2006/main" prst="straightConnector1">
          <a:avLst/>
        </a:prstGeom>
        <a:ln xmlns:a="http://schemas.openxmlformats.org/drawingml/2006/main">
          <a:solidFill>
            <a:srgbClr val="7030A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0.71381</cdr:x>
      <cdr:y>0.89398</cdr:y>
    </cdr:from>
    <cdr:to>
      <cdr:x>0.71381</cdr:x>
      <cdr:y>0.93543</cdr:y>
    </cdr:to>
    <cdr:cxnSp macro="">
      <cdr:nvCxnSpPr>
        <cdr:cNvPr id="16" name="Straight Arrow Connector 15"/>
        <cdr:cNvCxnSpPr/>
      </cdr:nvCxnSpPr>
      <cdr:spPr>
        <a:xfrm xmlns:a="http://schemas.openxmlformats.org/drawingml/2006/main" flipV="1">
          <a:off x="6710652" y="5462462"/>
          <a:ext cx="0" cy="253313"/>
        </a:xfrm>
        <a:prstGeom xmlns:a="http://schemas.openxmlformats.org/drawingml/2006/main" prst="straightConnector1">
          <a:avLst/>
        </a:prstGeom>
        <a:ln xmlns:a="http://schemas.openxmlformats.org/drawingml/2006/main">
          <a:solidFill>
            <a:schemeClr val="bg1">
              <a:lumMod val="6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0.28862</cdr:x>
      <cdr:y>0.95854</cdr:y>
    </cdr:from>
    <cdr:to>
      <cdr:x>0.28862</cdr:x>
      <cdr:y>1</cdr:y>
    </cdr:to>
    <cdr:cxnSp macro="">
      <cdr:nvCxnSpPr>
        <cdr:cNvPr id="17" name="Straight Arrow Connector 16"/>
        <cdr:cNvCxnSpPr/>
      </cdr:nvCxnSpPr>
      <cdr:spPr>
        <a:xfrm xmlns:a="http://schemas.openxmlformats.org/drawingml/2006/main" flipV="1">
          <a:off x="2713327" y="5856976"/>
          <a:ext cx="0" cy="253313"/>
        </a:xfrm>
        <a:prstGeom xmlns:a="http://schemas.openxmlformats.org/drawingml/2006/main" prst="straightConnector1">
          <a:avLst/>
        </a:prstGeom>
        <a:ln xmlns:a="http://schemas.openxmlformats.org/drawingml/2006/main">
          <a:solidFill>
            <a:srgbClr val="00B0F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0.16042</cdr:x>
      <cdr:y>0.79709</cdr:y>
    </cdr:from>
    <cdr:to>
      <cdr:x>0.1608</cdr:x>
      <cdr:y>0.83782</cdr:y>
    </cdr:to>
    <cdr:cxnSp macro="">
      <cdr:nvCxnSpPr>
        <cdr:cNvPr id="18" name="Straight Arrow Connector 17"/>
        <cdr:cNvCxnSpPr/>
      </cdr:nvCxnSpPr>
      <cdr:spPr>
        <a:xfrm xmlns:a="http://schemas.openxmlformats.org/drawingml/2006/main">
          <a:off x="1508125" y="4870450"/>
          <a:ext cx="3625" cy="248861"/>
        </a:xfrm>
        <a:prstGeom xmlns:a="http://schemas.openxmlformats.org/drawingml/2006/main" prst="straightConnector1">
          <a:avLst/>
        </a:prstGeom>
        <a:ln xmlns:a="http://schemas.openxmlformats.org/drawingml/2006/main">
          <a:solidFill>
            <a:srgbClr val="FF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0.11483</cdr:x>
      <cdr:y>0.36685</cdr:y>
    </cdr:from>
    <cdr:to>
      <cdr:x>0.11521</cdr:x>
      <cdr:y>0.40758</cdr:y>
    </cdr:to>
    <cdr:cxnSp macro="">
      <cdr:nvCxnSpPr>
        <cdr:cNvPr id="19" name="Straight Arrow Connector 18"/>
        <cdr:cNvCxnSpPr/>
      </cdr:nvCxnSpPr>
      <cdr:spPr>
        <a:xfrm xmlns:a="http://schemas.openxmlformats.org/drawingml/2006/main">
          <a:off x="1079500" y="2241550"/>
          <a:ext cx="3625" cy="248862"/>
        </a:xfrm>
        <a:prstGeom xmlns:a="http://schemas.openxmlformats.org/drawingml/2006/main" prst="straightConnector1">
          <a:avLst/>
        </a:prstGeom>
        <a:ln xmlns:a="http://schemas.openxmlformats.org/drawingml/2006/main">
          <a:solidFill>
            <a:srgbClr val="FF3399"/>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0.16447</cdr:x>
      <cdr:y>0.20473</cdr:y>
    </cdr:from>
    <cdr:to>
      <cdr:x>0.16486</cdr:x>
      <cdr:y>0.24546</cdr:y>
    </cdr:to>
    <cdr:cxnSp macro="">
      <cdr:nvCxnSpPr>
        <cdr:cNvPr id="20" name="Straight Arrow Connector 19"/>
        <cdr:cNvCxnSpPr/>
      </cdr:nvCxnSpPr>
      <cdr:spPr>
        <a:xfrm xmlns:a="http://schemas.openxmlformats.org/drawingml/2006/main">
          <a:off x="1546225" y="1250950"/>
          <a:ext cx="3625" cy="248862"/>
        </a:xfrm>
        <a:prstGeom xmlns:a="http://schemas.openxmlformats.org/drawingml/2006/main" prst="straightConnector1">
          <a:avLst/>
        </a:prstGeom>
        <a:ln xmlns:a="http://schemas.openxmlformats.org/drawingml/2006/main">
          <a:solidFill>
            <a:srgbClr val="00B05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0.2697</cdr:x>
      <cdr:y>0.06688</cdr:y>
    </cdr:from>
    <cdr:to>
      <cdr:x>0.2697</cdr:x>
      <cdr:y>0.10834</cdr:y>
    </cdr:to>
    <cdr:cxnSp macro="">
      <cdr:nvCxnSpPr>
        <cdr:cNvPr id="21" name="Straight Arrow Connector 20"/>
        <cdr:cNvCxnSpPr/>
      </cdr:nvCxnSpPr>
      <cdr:spPr>
        <a:xfrm xmlns:a="http://schemas.openxmlformats.org/drawingml/2006/main" flipV="1">
          <a:off x="2535527" y="408676"/>
          <a:ext cx="0" cy="253313"/>
        </a:xfrm>
        <a:prstGeom xmlns:a="http://schemas.openxmlformats.org/drawingml/2006/main" prst="straightConnector1">
          <a:avLst/>
        </a:prstGeom>
        <a:ln xmlns:a="http://schemas.openxmlformats.org/drawingml/2006/main">
          <a:solidFill>
            <a:srgbClr val="0070C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twoCellAnchor>
    <xdr:from>
      <xdr:col>0</xdr:col>
      <xdr:colOff>99389</xdr:colOff>
      <xdr:row>2</xdr:row>
      <xdr:rowOff>157371</xdr:rowOff>
    </xdr:from>
    <xdr:to>
      <xdr:col>10</xdr:col>
      <xdr:colOff>546652</xdr:colOff>
      <xdr:row>23</xdr:row>
      <xdr:rowOff>107674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0.43451</cdr:x>
      <cdr:y>0.08937</cdr:y>
    </cdr:from>
    <cdr:to>
      <cdr:x>0.43495</cdr:x>
      <cdr:y>0.88066</cdr:y>
    </cdr:to>
    <cdr:sp macro="" textlink="">
      <cdr:nvSpPr>
        <cdr:cNvPr id="2" name="Straight Connector 1"/>
        <cdr:cNvSpPr/>
      </cdr:nvSpPr>
      <cdr:spPr>
        <a:xfrm xmlns:a="http://schemas.openxmlformats.org/drawingml/2006/main" flipH="1" flipV="1">
          <a:off x="2857502" y="306455"/>
          <a:ext cx="2925" cy="2713321"/>
        </a:xfrm>
        <a:prstGeom xmlns:a="http://schemas.openxmlformats.org/drawingml/2006/main" prst="line">
          <a:avLst/>
        </a:prstGeom>
        <a:noFill xmlns:a="http://schemas.openxmlformats.org/drawingml/2006/main"/>
        <a:ln xmlns:a="http://schemas.openxmlformats.org/drawingml/2006/main" w="9525" cap="flat" cmpd="sng" algn="ctr">
          <a:solidFill>
            <a:sysClr val="window" lastClr="FFFFFF">
              <a:lumMod val="65000"/>
            </a:sysClr>
          </a:solidFill>
          <a:prstDash val="dash"/>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0.79767</cdr:x>
      <cdr:y>0.10145</cdr:y>
    </cdr:from>
    <cdr:to>
      <cdr:x>0.79975</cdr:x>
      <cdr:y>0.88549</cdr:y>
    </cdr:to>
    <cdr:sp macro="" textlink="">
      <cdr:nvSpPr>
        <cdr:cNvPr id="3" name="Straight Connector 2"/>
        <cdr:cNvSpPr/>
      </cdr:nvSpPr>
      <cdr:spPr>
        <a:xfrm xmlns:a="http://schemas.openxmlformats.org/drawingml/2006/main" flipV="1">
          <a:off x="5245817" y="347867"/>
          <a:ext cx="13641" cy="2688473"/>
        </a:xfrm>
        <a:prstGeom xmlns:a="http://schemas.openxmlformats.org/drawingml/2006/main" prst="line">
          <a:avLst/>
        </a:prstGeom>
        <a:ln xmlns:a="http://schemas.openxmlformats.org/drawingml/2006/main">
          <a:solidFill>
            <a:schemeClr val="bg1">
              <a:lumMod val="65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74541</xdr:colOff>
      <xdr:row>2</xdr:row>
      <xdr:rowOff>24849</xdr:rowOff>
    </xdr:from>
    <xdr:to>
      <xdr:col>15</xdr:col>
      <xdr:colOff>16564</xdr:colOff>
      <xdr:row>29</xdr:row>
      <xdr:rowOff>132523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99391</xdr:rowOff>
    </xdr:from>
    <xdr:to>
      <xdr:col>10</xdr:col>
      <xdr:colOff>397565</xdr:colOff>
      <xdr:row>22</xdr:row>
      <xdr:rowOff>57978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82825</xdr:colOff>
      <xdr:row>2</xdr:row>
      <xdr:rowOff>24848</xdr:rowOff>
    </xdr:from>
    <xdr:to>
      <xdr:col>12</xdr:col>
      <xdr:colOff>314738</xdr:colOff>
      <xdr:row>25</xdr:row>
      <xdr:rowOff>33129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304801</xdr:colOff>
      <xdr:row>3</xdr:row>
      <xdr:rowOff>23811</xdr:rowOff>
    </xdr:from>
    <xdr:to>
      <xdr:col>13</xdr:col>
      <xdr:colOff>333375</xdr:colOff>
      <xdr:row>40</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368163</xdr:colOff>
      <xdr:row>16</xdr:row>
      <xdr:rowOff>141218</xdr:rowOff>
    </xdr:from>
    <xdr:ext cx="1838325" cy="977191"/>
    <xdr:sp macro="" textlink="">
      <xdr:nvSpPr>
        <xdr:cNvPr id="8" name="TextBox 7"/>
        <xdr:cNvSpPr txBox="1"/>
      </xdr:nvSpPr>
      <xdr:spPr>
        <a:xfrm>
          <a:off x="3416163" y="3017768"/>
          <a:ext cx="1838325" cy="977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GB" sz="2000">
              <a:latin typeface="Arial" pitchFamily="34" charset="0"/>
              <a:cs typeface="Arial" pitchFamily="34" charset="0"/>
            </a:rPr>
            <a:t>Top 10 Visitor </a:t>
          </a:r>
        </a:p>
        <a:p>
          <a:pPr algn="ctr"/>
          <a:r>
            <a:rPr lang="en-GB" sz="2000">
              <a:latin typeface="Arial" pitchFamily="34" charset="0"/>
              <a:cs typeface="Arial" pitchFamily="34" charset="0"/>
            </a:rPr>
            <a:t>Attractions NI </a:t>
          </a:r>
        </a:p>
        <a:p>
          <a:pPr algn="ctr"/>
          <a:r>
            <a:rPr lang="en-GB" sz="2000">
              <a:latin typeface="Arial" pitchFamily="34" charset="0"/>
              <a:cs typeface="Arial" pitchFamily="34" charset="0"/>
            </a:rPr>
            <a:t>2018</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0.77605</cdr:x>
      <cdr:y>0.14551</cdr:y>
    </cdr:from>
    <cdr:to>
      <cdr:x>1</cdr:x>
      <cdr:y>0.25017</cdr:y>
    </cdr:to>
    <cdr:sp macro="" textlink="">
      <cdr:nvSpPr>
        <cdr:cNvPr id="2" name="TextBox 1"/>
        <cdr:cNvSpPr txBox="1"/>
      </cdr:nvSpPr>
      <cdr:spPr>
        <a:xfrm xmlns:a="http://schemas.openxmlformats.org/drawingml/2006/main">
          <a:off x="6172199" y="915464"/>
          <a:ext cx="1781175" cy="6583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a:solidFill>
                <a:srgbClr val="FFC000"/>
              </a:solidFill>
              <a:latin typeface="Arial" panose="020B0604020202020204" pitchFamily="34" charset="0"/>
              <a:cs typeface="Arial" panose="020B0604020202020204" pitchFamily="34" charset="0"/>
            </a:rPr>
            <a:t>Giant's Causeway</a:t>
          </a:r>
        </a:p>
        <a:p xmlns:a="http://schemas.openxmlformats.org/drawingml/2006/main">
          <a:r>
            <a:rPr lang="en-GB" sz="1400">
              <a:solidFill>
                <a:srgbClr val="FFC000"/>
              </a:solidFill>
              <a:latin typeface="Arial" panose="020B0604020202020204" pitchFamily="34" charset="0"/>
              <a:cs typeface="Arial" panose="020B0604020202020204" pitchFamily="34" charset="0"/>
            </a:rPr>
            <a:t>         3%</a:t>
          </a:r>
        </a:p>
        <a:p xmlns:a="http://schemas.openxmlformats.org/drawingml/2006/main">
          <a:endParaRPr lang="en-GB" sz="1100"/>
        </a:p>
      </cdr:txBody>
    </cdr:sp>
  </cdr:relSizeAnchor>
  <cdr:relSizeAnchor xmlns:cdr="http://schemas.openxmlformats.org/drawingml/2006/chartDrawing">
    <cdr:from>
      <cdr:x>0.8351</cdr:x>
      <cdr:y>0.18223</cdr:y>
    </cdr:from>
    <cdr:to>
      <cdr:x>0.83542</cdr:x>
      <cdr:y>0.22101</cdr:y>
    </cdr:to>
    <cdr:cxnSp macro="">
      <cdr:nvCxnSpPr>
        <cdr:cNvPr id="3" name="Straight Arrow Connector 2"/>
        <cdr:cNvCxnSpPr/>
      </cdr:nvCxnSpPr>
      <cdr:spPr>
        <a:xfrm xmlns:a="http://schemas.openxmlformats.org/drawingml/2006/main" flipH="1" flipV="1">
          <a:off x="6641877" y="1146470"/>
          <a:ext cx="2519" cy="243933"/>
        </a:xfrm>
        <a:prstGeom xmlns:a="http://schemas.openxmlformats.org/drawingml/2006/main" prst="straightConnector1">
          <a:avLst/>
        </a:prstGeom>
        <a:ln xmlns:a="http://schemas.openxmlformats.org/drawingml/2006/main">
          <a:solidFill>
            <a:srgbClr val="FFC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0.80719</cdr:x>
      <cdr:y>0.65468</cdr:y>
    </cdr:from>
    <cdr:to>
      <cdr:x>1</cdr:x>
      <cdr:y>0.74478</cdr:y>
    </cdr:to>
    <cdr:sp macro="" textlink="">
      <cdr:nvSpPr>
        <cdr:cNvPr id="4" name="TextBox 1"/>
        <cdr:cNvSpPr txBox="1"/>
      </cdr:nvSpPr>
      <cdr:spPr>
        <a:xfrm xmlns:a="http://schemas.openxmlformats.org/drawingml/2006/main">
          <a:off x="6419848" y="4118763"/>
          <a:ext cx="1533525" cy="56684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a:solidFill>
                <a:srgbClr val="7030A0"/>
              </a:solidFill>
              <a:latin typeface="Arial" panose="020B0604020202020204" pitchFamily="34" charset="0"/>
              <a:cs typeface="Arial" panose="020B0604020202020204" pitchFamily="34" charset="0"/>
            </a:rPr>
            <a:t>Titanic Belfast</a:t>
          </a:r>
        </a:p>
        <a:p xmlns:a="http://schemas.openxmlformats.org/drawingml/2006/main">
          <a:r>
            <a:rPr lang="en-GB" sz="1400">
              <a:solidFill>
                <a:srgbClr val="7030A0"/>
              </a:solidFill>
              <a:latin typeface="Arial" panose="020B0604020202020204" pitchFamily="34" charset="0"/>
              <a:cs typeface="Arial" panose="020B0604020202020204" pitchFamily="34" charset="0"/>
            </a:rPr>
            <a:t>          7%</a:t>
          </a:r>
        </a:p>
      </cdr:txBody>
    </cdr:sp>
  </cdr:relSizeAnchor>
  <cdr:relSizeAnchor xmlns:cdr="http://schemas.openxmlformats.org/drawingml/2006/chartDrawing">
    <cdr:from>
      <cdr:x>0.87057</cdr:x>
      <cdr:y>0.68914</cdr:y>
    </cdr:from>
    <cdr:to>
      <cdr:x>0.87089</cdr:x>
      <cdr:y>0.72792</cdr:y>
    </cdr:to>
    <cdr:cxnSp macro="">
      <cdr:nvCxnSpPr>
        <cdr:cNvPr id="5" name="Straight Arrow Connector 4"/>
        <cdr:cNvCxnSpPr/>
      </cdr:nvCxnSpPr>
      <cdr:spPr>
        <a:xfrm xmlns:a="http://schemas.openxmlformats.org/drawingml/2006/main" flipH="1" flipV="1">
          <a:off x="6924001" y="4335579"/>
          <a:ext cx="2520" cy="243933"/>
        </a:xfrm>
        <a:prstGeom xmlns:a="http://schemas.openxmlformats.org/drawingml/2006/main" prst="straightConnector1">
          <a:avLst/>
        </a:prstGeom>
        <a:ln xmlns:a="http://schemas.openxmlformats.org/drawingml/2006/main">
          <a:solidFill>
            <a:srgbClr val="7030A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0.60574</cdr:x>
      <cdr:y>0.8138</cdr:y>
    </cdr:from>
    <cdr:to>
      <cdr:x>0.95688</cdr:x>
      <cdr:y>0.90317</cdr:y>
    </cdr:to>
    <cdr:sp macro="" textlink="">
      <cdr:nvSpPr>
        <cdr:cNvPr id="6" name="TextBox 1"/>
        <cdr:cNvSpPr txBox="1"/>
      </cdr:nvSpPr>
      <cdr:spPr>
        <a:xfrm xmlns:a="http://schemas.openxmlformats.org/drawingml/2006/main">
          <a:off x="4817697" y="5119821"/>
          <a:ext cx="2792711" cy="56228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Ulster Museum</a:t>
          </a:r>
        </a:p>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   10%</a:t>
          </a:r>
        </a:p>
      </cdr:txBody>
    </cdr:sp>
  </cdr:relSizeAnchor>
  <cdr:relSizeAnchor xmlns:cdr="http://schemas.openxmlformats.org/drawingml/2006/chartDrawing">
    <cdr:from>
      <cdr:x>0.76093</cdr:x>
      <cdr:y>0.8538</cdr:y>
    </cdr:from>
    <cdr:to>
      <cdr:x>0.76125</cdr:x>
      <cdr:y>0.89258</cdr:y>
    </cdr:to>
    <cdr:cxnSp macro="">
      <cdr:nvCxnSpPr>
        <cdr:cNvPr id="7" name="Straight Arrow Connector 6"/>
        <cdr:cNvCxnSpPr/>
      </cdr:nvCxnSpPr>
      <cdr:spPr>
        <a:xfrm xmlns:a="http://schemas.openxmlformats.org/drawingml/2006/main" flipH="1" flipV="1">
          <a:off x="6051985" y="5371497"/>
          <a:ext cx="2519" cy="243933"/>
        </a:xfrm>
        <a:prstGeom xmlns:a="http://schemas.openxmlformats.org/drawingml/2006/main" prst="straightConnector1">
          <a:avLst/>
        </a:prstGeom>
        <a:ln xmlns:a="http://schemas.openxmlformats.org/drawingml/2006/main">
          <a:solidFill>
            <a:schemeClr val="bg1">
              <a:lumMod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0.33691</cdr:x>
      <cdr:y>0.89609</cdr:y>
    </cdr:from>
    <cdr:to>
      <cdr:x>0.59977</cdr:x>
      <cdr:y>0.99203</cdr:y>
    </cdr:to>
    <cdr:sp macro="" textlink="">
      <cdr:nvSpPr>
        <cdr:cNvPr id="8" name="TextBox 1"/>
        <cdr:cNvSpPr txBox="1"/>
      </cdr:nvSpPr>
      <cdr:spPr>
        <a:xfrm xmlns:a="http://schemas.openxmlformats.org/drawingml/2006/main">
          <a:off x="2679544" y="5637559"/>
          <a:ext cx="2090680" cy="60358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Carrick-a-Rede</a:t>
          </a:r>
        </a:p>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13%</a:t>
          </a:r>
        </a:p>
      </cdr:txBody>
    </cdr:sp>
  </cdr:relSizeAnchor>
  <cdr:relSizeAnchor xmlns:cdr="http://schemas.openxmlformats.org/drawingml/2006/chartDrawing">
    <cdr:from>
      <cdr:x>0.44006</cdr:x>
      <cdr:y>0.93484</cdr:y>
    </cdr:from>
    <cdr:to>
      <cdr:x>0.44038</cdr:x>
      <cdr:y>0.97361</cdr:y>
    </cdr:to>
    <cdr:cxnSp macro="">
      <cdr:nvCxnSpPr>
        <cdr:cNvPr id="9" name="Straight Arrow Connector 8"/>
        <cdr:cNvCxnSpPr/>
      </cdr:nvCxnSpPr>
      <cdr:spPr>
        <a:xfrm xmlns:a="http://schemas.openxmlformats.org/drawingml/2006/main" flipH="1" flipV="1">
          <a:off x="3499995" y="5881331"/>
          <a:ext cx="2519" cy="243932"/>
        </a:xfrm>
        <a:prstGeom xmlns:a="http://schemas.openxmlformats.org/drawingml/2006/main" prst="straightConnector1">
          <a:avLst/>
        </a:prstGeom>
        <a:ln xmlns:a="http://schemas.openxmlformats.org/drawingml/2006/main">
          <a:solidFill>
            <a:srgbClr val="00B0F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0.06923</cdr:x>
      <cdr:y>0.78986</cdr:y>
    </cdr:from>
    <cdr:to>
      <cdr:x>0.34258</cdr:x>
      <cdr:y>0.91418</cdr:y>
    </cdr:to>
    <cdr:sp macro="" textlink="">
      <cdr:nvSpPr>
        <cdr:cNvPr id="10" name="TextBox 1"/>
        <cdr:cNvSpPr txBox="1"/>
      </cdr:nvSpPr>
      <cdr:spPr>
        <a:xfrm xmlns:a="http://schemas.openxmlformats.org/drawingml/2006/main">
          <a:off x="550586" y="4969238"/>
          <a:ext cx="2174078" cy="7821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Kinnego Marina</a:t>
          </a:r>
        </a:p>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5%</a:t>
          </a:r>
        </a:p>
      </cdr:txBody>
    </cdr:sp>
  </cdr:relSizeAnchor>
  <cdr:relSizeAnchor xmlns:cdr="http://schemas.openxmlformats.org/drawingml/2006/chartDrawing">
    <cdr:from>
      <cdr:x>0.17825</cdr:x>
      <cdr:y>0.82835</cdr:y>
    </cdr:from>
    <cdr:to>
      <cdr:x>0.17856</cdr:x>
      <cdr:y>0.86713</cdr:y>
    </cdr:to>
    <cdr:cxnSp macro="">
      <cdr:nvCxnSpPr>
        <cdr:cNvPr id="11" name="Straight Arrow Connector 10"/>
        <cdr:cNvCxnSpPr/>
      </cdr:nvCxnSpPr>
      <cdr:spPr>
        <a:xfrm xmlns:a="http://schemas.openxmlformats.org/drawingml/2006/main" flipH="1" flipV="1">
          <a:off x="1417675" y="5211389"/>
          <a:ext cx="2519" cy="243933"/>
        </a:xfrm>
        <a:prstGeom xmlns:a="http://schemas.openxmlformats.org/drawingml/2006/main" prst="straightConnector1">
          <a:avLst/>
        </a:prstGeom>
        <a:ln xmlns:a="http://schemas.openxmlformats.org/drawingml/2006/main">
          <a:solidFill>
            <a:srgbClr val="FF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1.55536E-7</cdr:x>
      <cdr:y>0.5976</cdr:y>
    </cdr:from>
    <cdr:to>
      <cdr:x>0.21778</cdr:x>
      <cdr:y>0.7152</cdr:y>
    </cdr:to>
    <cdr:sp macro="" textlink="">
      <cdr:nvSpPr>
        <cdr:cNvPr id="12" name="TextBox 1"/>
        <cdr:cNvSpPr txBox="1"/>
      </cdr:nvSpPr>
      <cdr:spPr>
        <a:xfrm xmlns:a="http://schemas.openxmlformats.org/drawingml/2006/main">
          <a:off x="1" y="3213100"/>
          <a:ext cx="1400176" cy="63230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Derry's Walls</a:t>
          </a:r>
        </a:p>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0.03305</cdr:x>
      <cdr:y>0.3501</cdr:y>
    </cdr:from>
    <cdr:to>
      <cdr:x>0.19367</cdr:x>
      <cdr:y>0.4443</cdr:y>
    </cdr:to>
    <cdr:sp macro="" textlink="">
      <cdr:nvSpPr>
        <cdr:cNvPr id="13" name="TextBox 1"/>
        <cdr:cNvSpPr txBox="1"/>
      </cdr:nvSpPr>
      <cdr:spPr>
        <a:xfrm xmlns:a="http://schemas.openxmlformats.org/drawingml/2006/main">
          <a:off x="262866" y="2202566"/>
          <a:ext cx="1277450" cy="5926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D0069B"/>
              </a:solidFill>
              <a:latin typeface="Arial" panose="020B0604020202020204" pitchFamily="34" charset="0"/>
              <a:cs typeface="Arial" panose="020B0604020202020204" pitchFamily="34" charset="0"/>
            </a:rPr>
            <a:t>Pickie Fun</a:t>
          </a:r>
        </a:p>
        <a:p xmlns:a="http://schemas.openxmlformats.org/drawingml/2006/main">
          <a:pPr algn="ctr"/>
          <a:r>
            <a:rPr lang="en-GB" sz="1400">
              <a:solidFill>
                <a:srgbClr val="D0069B"/>
              </a:solidFill>
              <a:latin typeface="Arial" panose="020B0604020202020204" pitchFamily="34" charset="0"/>
              <a:cs typeface="Arial" panose="020B0604020202020204" pitchFamily="34" charset="0"/>
            </a:rPr>
            <a:t>Park</a:t>
          </a:r>
        </a:p>
        <a:p xmlns:a="http://schemas.openxmlformats.org/drawingml/2006/main">
          <a:pPr algn="ctr"/>
          <a:r>
            <a:rPr lang="en-GB" sz="1400">
              <a:solidFill>
                <a:srgbClr val="D0069B"/>
              </a:solidFill>
              <a:latin typeface="Arial" panose="020B0604020202020204" pitchFamily="34" charset="0"/>
              <a:cs typeface="Arial" panose="020B0604020202020204" pitchFamily="34" charset="0"/>
            </a:rPr>
            <a:t>  68%</a:t>
          </a:r>
        </a:p>
      </cdr:txBody>
    </cdr:sp>
  </cdr:relSizeAnchor>
  <cdr:relSizeAnchor xmlns:cdr="http://schemas.openxmlformats.org/drawingml/2006/chartDrawing">
    <cdr:from>
      <cdr:x>0.05221</cdr:x>
      <cdr:y>0.17296</cdr:y>
    </cdr:from>
    <cdr:to>
      <cdr:x>0.29036</cdr:x>
      <cdr:y>0.28067</cdr:y>
    </cdr:to>
    <cdr:sp macro="" textlink="">
      <cdr:nvSpPr>
        <cdr:cNvPr id="15" name="TextBox 1"/>
        <cdr:cNvSpPr txBox="1"/>
      </cdr:nvSpPr>
      <cdr:spPr>
        <a:xfrm xmlns:a="http://schemas.openxmlformats.org/drawingml/2006/main">
          <a:off x="415266" y="1088141"/>
          <a:ext cx="1894075" cy="6775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The Guildhall</a:t>
          </a:r>
        </a:p>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0.24503</cdr:x>
      <cdr:y>0.0261</cdr:y>
    </cdr:from>
    <cdr:to>
      <cdr:x>0.36144</cdr:x>
      <cdr:y>0.12837</cdr:y>
    </cdr:to>
    <cdr:sp macro="" textlink="">
      <cdr:nvSpPr>
        <cdr:cNvPr id="16" name="TextBox 1"/>
        <cdr:cNvSpPr txBox="1"/>
      </cdr:nvSpPr>
      <cdr:spPr>
        <a:xfrm xmlns:a="http://schemas.openxmlformats.org/drawingml/2006/main">
          <a:off x="1948791" y="164216"/>
          <a:ext cx="925861" cy="64341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W5</a:t>
          </a:r>
        </a:p>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   2%</a:t>
          </a:r>
        </a:p>
      </cdr:txBody>
    </cdr:sp>
  </cdr:relSizeAnchor>
  <cdr:relSizeAnchor xmlns:cdr="http://schemas.openxmlformats.org/drawingml/2006/chartDrawing">
    <cdr:from>
      <cdr:x>0.35521</cdr:x>
      <cdr:y>0</cdr:y>
    </cdr:from>
    <cdr:to>
      <cdr:x>0.54585</cdr:x>
      <cdr:y>0.07494</cdr:y>
    </cdr:to>
    <cdr:sp macro="" textlink="">
      <cdr:nvSpPr>
        <cdr:cNvPr id="17" name="TextBox 1"/>
        <cdr:cNvSpPr txBox="1"/>
      </cdr:nvSpPr>
      <cdr:spPr>
        <a:xfrm xmlns:a="http://schemas.openxmlformats.org/drawingml/2006/main">
          <a:off x="2825091" y="0"/>
          <a:ext cx="1516269" cy="4714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Mount Stewart</a:t>
          </a:r>
        </a:p>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9%</a:t>
          </a:r>
        </a:p>
      </cdr:txBody>
    </cdr:sp>
  </cdr:relSizeAnchor>
  <cdr:relSizeAnchor xmlns:cdr="http://schemas.openxmlformats.org/drawingml/2006/chartDrawing">
    <cdr:from>
      <cdr:x>0.08543</cdr:x>
      <cdr:y>0.63639</cdr:y>
    </cdr:from>
    <cdr:to>
      <cdr:x>0.08575</cdr:x>
      <cdr:y>0.67516</cdr:y>
    </cdr:to>
    <cdr:cxnSp macro="">
      <cdr:nvCxnSpPr>
        <cdr:cNvPr id="18" name="Straight Arrow Connector 17"/>
        <cdr:cNvCxnSpPr/>
      </cdr:nvCxnSpPr>
      <cdr:spPr>
        <a:xfrm xmlns:a="http://schemas.openxmlformats.org/drawingml/2006/main" flipH="1" flipV="1">
          <a:off x="679450" y="4003675"/>
          <a:ext cx="2519" cy="243933"/>
        </a:xfrm>
        <a:prstGeom xmlns:a="http://schemas.openxmlformats.org/drawingml/2006/main" prst="straightConnector1">
          <a:avLst/>
        </a:prstGeom>
        <a:ln xmlns:a="http://schemas.openxmlformats.org/drawingml/2006/main">
          <a:solidFill>
            <a:srgbClr val="6633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0.08423</cdr:x>
      <cdr:y>0.41837</cdr:y>
    </cdr:from>
    <cdr:to>
      <cdr:x>0.08455</cdr:x>
      <cdr:y>0.45714</cdr:y>
    </cdr:to>
    <cdr:cxnSp macro="">
      <cdr:nvCxnSpPr>
        <cdr:cNvPr id="19" name="Straight Arrow Connector 18"/>
        <cdr:cNvCxnSpPr/>
      </cdr:nvCxnSpPr>
      <cdr:spPr>
        <a:xfrm xmlns:a="http://schemas.openxmlformats.org/drawingml/2006/main" flipH="1" flipV="1">
          <a:off x="669925" y="2632075"/>
          <a:ext cx="2519" cy="243933"/>
        </a:xfrm>
        <a:prstGeom xmlns:a="http://schemas.openxmlformats.org/drawingml/2006/main" prst="straightConnector1">
          <a:avLst/>
        </a:prstGeom>
        <a:ln xmlns:a="http://schemas.openxmlformats.org/drawingml/2006/main">
          <a:solidFill>
            <a:srgbClr val="FF3399"/>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0.14411</cdr:x>
      <cdr:y>0.21247</cdr:y>
    </cdr:from>
    <cdr:to>
      <cdr:x>0.14443</cdr:x>
      <cdr:y>0.25124</cdr:y>
    </cdr:to>
    <cdr:cxnSp macro="">
      <cdr:nvCxnSpPr>
        <cdr:cNvPr id="20" name="Straight Arrow Connector 19"/>
        <cdr:cNvCxnSpPr/>
      </cdr:nvCxnSpPr>
      <cdr:spPr>
        <a:xfrm xmlns:a="http://schemas.openxmlformats.org/drawingml/2006/main" flipH="1" flipV="1">
          <a:off x="1146175" y="1336675"/>
          <a:ext cx="2519" cy="243933"/>
        </a:xfrm>
        <a:prstGeom xmlns:a="http://schemas.openxmlformats.org/drawingml/2006/main" prst="straightConnector1">
          <a:avLst/>
        </a:prstGeom>
        <a:ln xmlns:a="http://schemas.openxmlformats.org/drawingml/2006/main">
          <a:solidFill>
            <a:srgbClr val="00B05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0.28694</cdr:x>
      <cdr:y>0.06653</cdr:y>
    </cdr:from>
    <cdr:to>
      <cdr:x>0.28743</cdr:x>
      <cdr:y>0.10522</cdr:y>
    </cdr:to>
    <cdr:cxnSp macro="">
      <cdr:nvCxnSpPr>
        <cdr:cNvPr id="21" name="Straight Arrow Connector 20"/>
        <cdr:cNvCxnSpPr/>
      </cdr:nvCxnSpPr>
      <cdr:spPr>
        <a:xfrm xmlns:a="http://schemas.openxmlformats.org/drawingml/2006/main">
          <a:off x="2282170" y="418559"/>
          <a:ext cx="3829" cy="243430"/>
        </a:xfrm>
        <a:prstGeom xmlns:a="http://schemas.openxmlformats.org/drawingml/2006/main" prst="straightConnector1">
          <a:avLst/>
        </a:prstGeom>
        <a:ln xmlns:a="http://schemas.openxmlformats.org/drawingml/2006/main">
          <a:solidFill>
            <a:srgbClr val="0070C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0.42435</cdr:x>
      <cdr:y>0.03533</cdr:y>
    </cdr:from>
    <cdr:to>
      <cdr:x>0.42467</cdr:x>
      <cdr:y>0.0741</cdr:y>
    </cdr:to>
    <cdr:cxnSp macro="">
      <cdr:nvCxnSpPr>
        <cdr:cNvPr id="23" name="Straight Arrow Connector 22"/>
        <cdr:cNvCxnSpPr/>
      </cdr:nvCxnSpPr>
      <cdr:spPr>
        <a:xfrm xmlns:a="http://schemas.openxmlformats.org/drawingml/2006/main" flipH="1" flipV="1">
          <a:off x="3375025" y="222250"/>
          <a:ext cx="2519" cy="243933"/>
        </a:xfrm>
        <a:prstGeom xmlns:a="http://schemas.openxmlformats.org/drawingml/2006/main" prst="straightConnector1">
          <a:avLst/>
        </a:prstGeom>
        <a:ln xmlns:a="http://schemas.openxmlformats.org/drawingml/2006/main">
          <a:solidFill>
            <a:schemeClr val="accent3">
              <a:lumMod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0</xdr:col>
      <xdr:colOff>215348</xdr:colOff>
      <xdr:row>2</xdr:row>
      <xdr:rowOff>33132</xdr:rowOff>
    </xdr:from>
    <xdr:to>
      <xdr:col>13</xdr:col>
      <xdr:colOff>33129</xdr:colOff>
      <xdr:row>35</xdr:row>
      <xdr:rowOff>147432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0.7024</cdr:x>
      <cdr:y>0.14365</cdr:y>
    </cdr:from>
    <cdr:to>
      <cdr:x>0.93671</cdr:x>
      <cdr:y>0.24168</cdr:y>
    </cdr:to>
    <cdr:sp macro="" textlink="">
      <cdr:nvSpPr>
        <cdr:cNvPr id="2" name="TextBox 1"/>
        <cdr:cNvSpPr txBox="1"/>
      </cdr:nvSpPr>
      <cdr:spPr>
        <a:xfrm xmlns:a="http://schemas.openxmlformats.org/drawingml/2006/main">
          <a:off x="5468659" y="837401"/>
          <a:ext cx="1824256" cy="57144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400">
              <a:solidFill>
                <a:srgbClr val="FFC000"/>
              </a:solidFill>
              <a:latin typeface="Arial" panose="020B0604020202020204" pitchFamily="34" charset="0"/>
              <a:cs typeface="Arial" panose="020B0604020202020204" pitchFamily="34" charset="0"/>
            </a:rPr>
            <a:t>Giant's Causeway*</a:t>
          </a:r>
        </a:p>
        <a:p xmlns:a="http://schemas.openxmlformats.org/drawingml/2006/main">
          <a:r>
            <a:rPr lang="en-GB" sz="1400">
              <a:solidFill>
                <a:srgbClr val="FFC000"/>
              </a:solidFill>
              <a:latin typeface="Arial" panose="020B0604020202020204" pitchFamily="34" charset="0"/>
              <a:cs typeface="Arial" panose="020B0604020202020204" pitchFamily="34" charset="0"/>
            </a:rPr>
            <a:t>      </a:t>
          </a:r>
          <a:endParaRPr lang="en-GB" sz="1100"/>
        </a:p>
      </cdr:txBody>
    </cdr:sp>
  </cdr:relSizeAnchor>
  <cdr:relSizeAnchor xmlns:cdr="http://schemas.openxmlformats.org/drawingml/2006/chartDrawing">
    <cdr:from>
      <cdr:x>0.68786</cdr:x>
      <cdr:y>0.85419</cdr:y>
    </cdr:from>
    <cdr:to>
      <cdr:x>0.96513</cdr:x>
      <cdr:y>0.93791</cdr:y>
    </cdr:to>
    <cdr:sp macro="" textlink="">
      <cdr:nvSpPr>
        <cdr:cNvPr id="22" name="TextBox 1"/>
        <cdr:cNvSpPr txBox="1"/>
      </cdr:nvSpPr>
      <cdr:spPr>
        <a:xfrm xmlns:a="http://schemas.openxmlformats.org/drawingml/2006/main">
          <a:off x="4697688" y="4979330"/>
          <a:ext cx="1893612" cy="4880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Dundonald Ice Bowl*</a:t>
          </a:r>
        </a:p>
      </cdr:txBody>
    </cdr:sp>
  </cdr:relSizeAnchor>
  <cdr:relSizeAnchor xmlns:cdr="http://schemas.openxmlformats.org/drawingml/2006/chartDrawing">
    <cdr:from>
      <cdr:x>0.12687</cdr:x>
      <cdr:y>0.84377</cdr:y>
    </cdr:from>
    <cdr:to>
      <cdr:x>0.34272</cdr:x>
      <cdr:y>0.96022</cdr:y>
    </cdr:to>
    <cdr:sp macro="" textlink="">
      <cdr:nvSpPr>
        <cdr:cNvPr id="24" name="TextBox 1"/>
        <cdr:cNvSpPr txBox="1"/>
      </cdr:nvSpPr>
      <cdr:spPr>
        <a:xfrm xmlns:a="http://schemas.openxmlformats.org/drawingml/2006/main">
          <a:off x="987757" y="4918563"/>
          <a:ext cx="1680533" cy="67882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Carrick-a-Rede*</a:t>
          </a:r>
        </a:p>
      </cdr:txBody>
    </cdr:sp>
  </cdr:relSizeAnchor>
  <cdr:relSizeAnchor xmlns:cdr="http://schemas.openxmlformats.org/drawingml/2006/chartDrawing">
    <cdr:from>
      <cdr:x>0</cdr:x>
      <cdr:y>0.67252</cdr:y>
    </cdr:from>
    <cdr:to>
      <cdr:x>0.22176</cdr:x>
      <cdr:y>0.78268</cdr:y>
    </cdr:to>
    <cdr:sp macro="" textlink="">
      <cdr:nvSpPr>
        <cdr:cNvPr id="25" name="TextBox 1"/>
        <cdr:cNvSpPr txBox="1"/>
      </cdr:nvSpPr>
      <cdr:spPr>
        <a:xfrm xmlns:a="http://schemas.openxmlformats.org/drawingml/2006/main">
          <a:off x="-85725" y="3920340"/>
          <a:ext cx="1514475" cy="6421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Kinnego Marina**</a:t>
          </a:r>
        </a:p>
      </cdr:txBody>
    </cdr:sp>
  </cdr:relSizeAnchor>
  <cdr:relSizeAnchor xmlns:cdr="http://schemas.openxmlformats.org/drawingml/2006/chartDrawing">
    <cdr:from>
      <cdr:x>0.02447</cdr:x>
      <cdr:y>0.41191</cdr:y>
    </cdr:from>
    <cdr:to>
      <cdr:x>0.17649</cdr:x>
      <cdr:y>0.50015</cdr:y>
    </cdr:to>
    <cdr:sp macro="" textlink="">
      <cdr:nvSpPr>
        <cdr:cNvPr id="26" name="TextBox 1"/>
        <cdr:cNvSpPr txBox="1"/>
      </cdr:nvSpPr>
      <cdr:spPr>
        <a:xfrm xmlns:a="http://schemas.openxmlformats.org/drawingml/2006/main">
          <a:off x="190500" y="2401123"/>
          <a:ext cx="1183575" cy="5143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D0069B"/>
              </a:solidFill>
              <a:latin typeface="Arial" panose="020B0604020202020204" pitchFamily="34" charset="0"/>
              <a:cs typeface="Arial" panose="020B0604020202020204" pitchFamily="34" charset="0"/>
            </a:rPr>
            <a:t>Derry's Walls**</a:t>
          </a:r>
        </a:p>
      </cdr:txBody>
    </cdr:sp>
  </cdr:relSizeAnchor>
  <cdr:relSizeAnchor xmlns:cdr="http://schemas.openxmlformats.org/drawingml/2006/chartDrawing">
    <cdr:from>
      <cdr:x>0.05447</cdr:x>
      <cdr:y>0.21952</cdr:y>
    </cdr:from>
    <cdr:to>
      <cdr:x>0.27987</cdr:x>
      <cdr:y>0.32041</cdr:y>
    </cdr:to>
    <cdr:sp macro="" textlink="">
      <cdr:nvSpPr>
        <cdr:cNvPr id="28" name="TextBox 1"/>
        <cdr:cNvSpPr txBox="1"/>
      </cdr:nvSpPr>
      <cdr:spPr>
        <a:xfrm xmlns:a="http://schemas.openxmlformats.org/drawingml/2006/main">
          <a:off x="424092" y="1279624"/>
          <a:ext cx="1754885" cy="5881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The Guildhall**</a:t>
          </a:r>
        </a:p>
      </cdr:txBody>
    </cdr:sp>
  </cdr:relSizeAnchor>
  <cdr:relSizeAnchor xmlns:cdr="http://schemas.openxmlformats.org/drawingml/2006/chartDrawing">
    <cdr:from>
      <cdr:x>0.27036</cdr:x>
      <cdr:y>0.09033</cdr:y>
    </cdr:from>
    <cdr:to>
      <cdr:x>0.38054</cdr:x>
      <cdr:y>0.18613</cdr:y>
    </cdr:to>
    <cdr:sp macro="" textlink="">
      <cdr:nvSpPr>
        <cdr:cNvPr id="29" name="TextBox 1"/>
        <cdr:cNvSpPr txBox="1"/>
      </cdr:nvSpPr>
      <cdr:spPr>
        <a:xfrm xmlns:a="http://schemas.openxmlformats.org/drawingml/2006/main">
          <a:off x="2104929" y="526581"/>
          <a:ext cx="857823" cy="55844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W5*</a:t>
          </a:r>
        </a:p>
      </cdr:txBody>
    </cdr:sp>
  </cdr:relSizeAnchor>
  <cdr:relSizeAnchor xmlns:cdr="http://schemas.openxmlformats.org/drawingml/2006/chartDrawing">
    <cdr:from>
      <cdr:x>0.36522</cdr:x>
      <cdr:y>0.03275</cdr:y>
    </cdr:from>
    <cdr:to>
      <cdr:x>0.54566</cdr:x>
      <cdr:y>0.11935</cdr:y>
    </cdr:to>
    <cdr:sp macro="" textlink="">
      <cdr:nvSpPr>
        <cdr:cNvPr id="30" name="TextBox 1"/>
        <cdr:cNvSpPr txBox="1"/>
      </cdr:nvSpPr>
      <cdr:spPr>
        <a:xfrm xmlns:a="http://schemas.openxmlformats.org/drawingml/2006/main">
          <a:off x="2843446" y="190926"/>
          <a:ext cx="1404843" cy="5048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SS Nomadic*</a:t>
          </a:r>
        </a:p>
      </cdr:txBody>
    </cdr:sp>
  </cdr:relSizeAnchor>
  <cdr:relSizeAnchor xmlns:cdr="http://schemas.openxmlformats.org/drawingml/2006/chartDrawing">
    <cdr:from>
      <cdr:x>0.40891</cdr:x>
      <cdr:y>0.92292</cdr:y>
    </cdr:from>
    <cdr:to>
      <cdr:x>0.61277</cdr:x>
      <cdr:y>0.97471</cdr:y>
    </cdr:to>
    <cdr:sp macro="" textlink="">
      <cdr:nvSpPr>
        <cdr:cNvPr id="23" name="TextBox 1"/>
        <cdr:cNvSpPr txBox="1"/>
      </cdr:nvSpPr>
      <cdr:spPr>
        <a:xfrm xmlns:a="http://schemas.openxmlformats.org/drawingml/2006/main">
          <a:off x="3183637" y="5379965"/>
          <a:ext cx="1587146" cy="30190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Ulster Museum** </a:t>
          </a:r>
        </a:p>
      </cdr:txBody>
    </cdr:sp>
  </cdr:relSizeAnchor>
  <cdr:relSizeAnchor xmlns:cdr="http://schemas.openxmlformats.org/drawingml/2006/chartDrawing">
    <cdr:from>
      <cdr:x>0.82279</cdr:x>
      <cdr:y>0.52636</cdr:y>
    </cdr:from>
    <cdr:to>
      <cdr:x>0.99574</cdr:x>
      <cdr:y>0.61076</cdr:y>
    </cdr:to>
    <cdr:sp macro="" textlink="">
      <cdr:nvSpPr>
        <cdr:cNvPr id="14" name="TextBox 1"/>
        <cdr:cNvSpPr txBox="1"/>
      </cdr:nvSpPr>
      <cdr:spPr>
        <a:xfrm xmlns:a="http://schemas.openxmlformats.org/drawingml/2006/main">
          <a:off x="6405993" y="3068286"/>
          <a:ext cx="1346528" cy="4919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a:solidFill>
                <a:srgbClr val="7030A0"/>
              </a:solidFill>
              <a:latin typeface="Arial" panose="020B0604020202020204" pitchFamily="34" charset="0"/>
              <a:cs typeface="Arial" panose="020B0604020202020204" pitchFamily="34" charset="0"/>
            </a:rPr>
            <a:t>Titanic Belfast*</a:t>
          </a:r>
        </a:p>
      </cdr:txBody>
    </cdr:sp>
  </cdr:relSizeAnchor>
  <cdr:relSizeAnchor xmlns:cdr="http://schemas.openxmlformats.org/drawingml/2006/chartDrawing">
    <cdr:from>
      <cdr:x>0.39908</cdr:x>
      <cdr:y>0.42361</cdr:y>
    </cdr:from>
    <cdr:to>
      <cdr:x>0.6352</cdr:x>
      <cdr:y>0.59124</cdr:y>
    </cdr:to>
    <cdr:sp macro="" textlink="">
      <cdr:nvSpPr>
        <cdr:cNvPr id="21" name="TextBox 2"/>
        <cdr:cNvSpPr txBox="1"/>
      </cdr:nvSpPr>
      <cdr:spPr>
        <a:xfrm xmlns:a="http://schemas.openxmlformats.org/drawingml/2006/main">
          <a:off x="3107083" y="2469321"/>
          <a:ext cx="1838325" cy="97719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GB" sz="2000">
              <a:latin typeface="Arial" pitchFamily="34" charset="0"/>
              <a:cs typeface="Arial" pitchFamily="34" charset="0"/>
            </a:rPr>
            <a:t>Top 10 Visitor </a:t>
          </a:r>
        </a:p>
        <a:p xmlns:a="http://schemas.openxmlformats.org/drawingml/2006/main">
          <a:pPr algn="ctr"/>
          <a:r>
            <a:rPr lang="en-GB" sz="2000">
              <a:latin typeface="Arial" pitchFamily="34" charset="0"/>
              <a:cs typeface="Arial" pitchFamily="34" charset="0"/>
            </a:rPr>
            <a:t>Attractions NI </a:t>
          </a:r>
        </a:p>
        <a:p xmlns:a="http://schemas.openxmlformats.org/drawingml/2006/main">
          <a:pPr algn="ctr"/>
          <a:r>
            <a:rPr lang="en-GB" sz="2000">
              <a:latin typeface="Arial" pitchFamily="34" charset="0"/>
              <a:cs typeface="Arial" pitchFamily="34" charset="0"/>
            </a:rPr>
            <a:t>2017</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2</xdr:row>
      <xdr:rowOff>61911</xdr:rowOff>
    </xdr:from>
    <xdr:to>
      <xdr:col>15</xdr:col>
      <xdr:colOff>257174</xdr:colOff>
      <xdr:row>34</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tourismstatistics@nisra.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hyperlink" Target="https://www.nisra.gov.uk/publications/tourism-statistics-data-quality" TargetMode="External"/><Relationship Id="rId7" Type="http://schemas.openxmlformats.org/officeDocument/2006/relationships/printerSettings" Target="../printerSettings/printerSettings30.bin"/><Relationship Id="rId2" Type="http://schemas.openxmlformats.org/officeDocument/2006/relationships/hyperlink" Target="https://www.economy-ni.gov.uk/publications/tourism-statistics-revisions-policy" TargetMode="External"/><Relationship Id="rId1" Type="http://schemas.openxmlformats.org/officeDocument/2006/relationships/hyperlink" Target="http://www.discovernorthernireland.com/" TargetMode="External"/><Relationship Id="rId6" Type="http://schemas.openxmlformats.org/officeDocument/2006/relationships/hyperlink" Target="https://www.nisra.gov.uk/publications/tourism-statistics-branch-statistics-revision-policy" TargetMode="External"/><Relationship Id="rId5" Type="http://schemas.openxmlformats.org/officeDocument/2006/relationships/hyperlink" Target="https://www.nisra.gov.uk/publications/visitor-attraction-survey-publications" TargetMode="External"/><Relationship Id="rId4" Type="http://schemas.openxmlformats.org/officeDocument/2006/relationships/hyperlink" Target="https://www.nisra.gov.uk/publications/tourism-statistics-data-quality-administrative-sourc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9"/>
  <sheetViews>
    <sheetView showGridLines="0" tabSelected="1" zoomScaleNormal="100" workbookViewId="0">
      <selection activeCell="B10" sqref="B10"/>
    </sheetView>
  </sheetViews>
  <sheetFormatPr defaultRowHeight="18" x14ac:dyDescent="0.25"/>
  <cols>
    <col min="1" max="1" width="27.7109375" style="24" customWidth="1"/>
    <col min="2" max="2" width="67.140625" style="24" customWidth="1"/>
    <col min="3" max="3" width="25.28515625" style="24" customWidth="1"/>
    <col min="4" max="256" width="9.140625" style="24"/>
    <col min="257" max="257" width="27.7109375" style="24" customWidth="1"/>
    <col min="258" max="258" width="42.85546875" style="24" customWidth="1"/>
    <col min="259" max="259" width="14.7109375" style="24" customWidth="1"/>
    <col min="260" max="512" width="9.140625" style="24"/>
    <col min="513" max="513" width="27.7109375" style="24" customWidth="1"/>
    <col min="514" max="514" width="42.85546875" style="24" customWidth="1"/>
    <col min="515" max="515" width="14.7109375" style="24" customWidth="1"/>
    <col min="516" max="768" width="9.140625" style="24"/>
    <col min="769" max="769" width="27.7109375" style="24" customWidth="1"/>
    <col min="770" max="770" width="42.85546875" style="24" customWidth="1"/>
    <col min="771" max="771" width="14.7109375" style="24" customWidth="1"/>
    <col min="772" max="1024" width="9.140625" style="24"/>
    <col min="1025" max="1025" width="27.7109375" style="24" customWidth="1"/>
    <col min="1026" max="1026" width="42.85546875" style="24" customWidth="1"/>
    <col min="1027" max="1027" width="14.7109375" style="24" customWidth="1"/>
    <col min="1028" max="1280" width="9.140625" style="24"/>
    <col min="1281" max="1281" width="27.7109375" style="24" customWidth="1"/>
    <col min="1282" max="1282" width="42.85546875" style="24" customWidth="1"/>
    <col min="1283" max="1283" width="14.7109375" style="24" customWidth="1"/>
    <col min="1284" max="1536" width="9.140625" style="24"/>
    <col min="1537" max="1537" width="27.7109375" style="24" customWidth="1"/>
    <col min="1538" max="1538" width="42.85546875" style="24" customWidth="1"/>
    <col min="1539" max="1539" width="14.7109375" style="24" customWidth="1"/>
    <col min="1540" max="1792" width="9.140625" style="24"/>
    <col min="1793" max="1793" width="27.7109375" style="24" customWidth="1"/>
    <col min="1794" max="1794" width="42.85546875" style="24" customWidth="1"/>
    <col min="1795" max="1795" width="14.7109375" style="24" customWidth="1"/>
    <col min="1796" max="2048" width="9.140625" style="24"/>
    <col min="2049" max="2049" width="27.7109375" style="24" customWidth="1"/>
    <col min="2050" max="2050" width="42.85546875" style="24" customWidth="1"/>
    <col min="2051" max="2051" width="14.7109375" style="24" customWidth="1"/>
    <col min="2052" max="2304" width="9.140625" style="24"/>
    <col min="2305" max="2305" width="27.7109375" style="24" customWidth="1"/>
    <col min="2306" max="2306" width="42.85546875" style="24" customWidth="1"/>
    <col min="2307" max="2307" width="14.7109375" style="24" customWidth="1"/>
    <col min="2308" max="2560" width="9.140625" style="24"/>
    <col min="2561" max="2561" width="27.7109375" style="24" customWidth="1"/>
    <col min="2562" max="2562" width="42.85546875" style="24" customWidth="1"/>
    <col min="2563" max="2563" width="14.7109375" style="24" customWidth="1"/>
    <col min="2564" max="2816" width="9.140625" style="24"/>
    <col min="2817" max="2817" width="27.7109375" style="24" customWidth="1"/>
    <col min="2818" max="2818" width="42.85546875" style="24" customWidth="1"/>
    <col min="2819" max="2819" width="14.7109375" style="24" customWidth="1"/>
    <col min="2820" max="3072" width="9.140625" style="24"/>
    <col min="3073" max="3073" width="27.7109375" style="24" customWidth="1"/>
    <col min="3074" max="3074" width="42.85546875" style="24" customWidth="1"/>
    <col min="3075" max="3075" width="14.7109375" style="24" customWidth="1"/>
    <col min="3076" max="3328" width="9.140625" style="24"/>
    <col min="3329" max="3329" width="27.7109375" style="24" customWidth="1"/>
    <col min="3330" max="3330" width="42.85546875" style="24" customWidth="1"/>
    <col min="3331" max="3331" width="14.7109375" style="24" customWidth="1"/>
    <col min="3332" max="3584" width="9.140625" style="24"/>
    <col min="3585" max="3585" width="27.7109375" style="24" customWidth="1"/>
    <col min="3586" max="3586" width="42.85546875" style="24" customWidth="1"/>
    <col min="3587" max="3587" width="14.7109375" style="24" customWidth="1"/>
    <col min="3588" max="3840" width="9.140625" style="24"/>
    <col min="3841" max="3841" width="27.7109375" style="24" customWidth="1"/>
    <col min="3842" max="3842" width="42.85546875" style="24" customWidth="1"/>
    <col min="3843" max="3843" width="14.7109375" style="24" customWidth="1"/>
    <col min="3844" max="4096" width="9.140625" style="24"/>
    <col min="4097" max="4097" width="27.7109375" style="24" customWidth="1"/>
    <col min="4098" max="4098" width="42.85546875" style="24" customWidth="1"/>
    <col min="4099" max="4099" width="14.7109375" style="24" customWidth="1"/>
    <col min="4100" max="4352" width="9.140625" style="24"/>
    <col min="4353" max="4353" width="27.7109375" style="24" customWidth="1"/>
    <col min="4354" max="4354" width="42.85546875" style="24" customWidth="1"/>
    <col min="4355" max="4355" width="14.7109375" style="24" customWidth="1"/>
    <col min="4356" max="4608" width="9.140625" style="24"/>
    <col min="4609" max="4609" width="27.7109375" style="24" customWidth="1"/>
    <col min="4610" max="4610" width="42.85546875" style="24" customWidth="1"/>
    <col min="4611" max="4611" width="14.7109375" style="24" customWidth="1"/>
    <col min="4612" max="4864" width="9.140625" style="24"/>
    <col min="4865" max="4865" width="27.7109375" style="24" customWidth="1"/>
    <col min="4866" max="4866" width="42.85546875" style="24" customWidth="1"/>
    <col min="4867" max="4867" width="14.7109375" style="24" customWidth="1"/>
    <col min="4868" max="5120" width="9.140625" style="24"/>
    <col min="5121" max="5121" width="27.7109375" style="24" customWidth="1"/>
    <col min="5122" max="5122" width="42.85546875" style="24" customWidth="1"/>
    <col min="5123" max="5123" width="14.7109375" style="24" customWidth="1"/>
    <col min="5124" max="5376" width="9.140625" style="24"/>
    <col min="5377" max="5377" width="27.7109375" style="24" customWidth="1"/>
    <col min="5378" max="5378" width="42.85546875" style="24" customWidth="1"/>
    <col min="5379" max="5379" width="14.7109375" style="24" customWidth="1"/>
    <col min="5380" max="5632" width="9.140625" style="24"/>
    <col min="5633" max="5633" width="27.7109375" style="24" customWidth="1"/>
    <col min="5634" max="5634" width="42.85546875" style="24" customWidth="1"/>
    <col min="5635" max="5635" width="14.7109375" style="24" customWidth="1"/>
    <col min="5636" max="5888" width="9.140625" style="24"/>
    <col min="5889" max="5889" width="27.7109375" style="24" customWidth="1"/>
    <col min="5890" max="5890" width="42.85546875" style="24" customWidth="1"/>
    <col min="5891" max="5891" width="14.7109375" style="24" customWidth="1"/>
    <col min="5892" max="6144" width="9.140625" style="24"/>
    <col min="6145" max="6145" width="27.7109375" style="24" customWidth="1"/>
    <col min="6146" max="6146" width="42.85546875" style="24" customWidth="1"/>
    <col min="6147" max="6147" width="14.7109375" style="24" customWidth="1"/>
    <col min="6148" max="6400" width="9.140625" style="24"/>
    <col min="6401" max="6401" width="27.7109375" style="24" customWidth="1"/>
    <col min="6402" max="6402" width="42.85546875" style="24" customWidth="1"/>
    <col min="6403" max="6403" width="14.7109375" style="24" customWidth="1"/>
    <col min="6404" max="6656" width="9.140625" style="24"/>
    <col min="6657" max="6657" width="27.7109375" style="24" customWidth="1"/>
    <col min="6658" max="6658" width="42.85546875" style="24" customWidth="1"/>
    <col min="6659" max="6659" width="14.7109375" style="24" customWidth="1"/>
    <col min="6660" max="6912" width="9.140625" style="24"/>
    <col min="6913" max="6913" width="27.7109375" style="24" customWidth="1"/>
    <col min="6914" max="6914" width="42.85546875" style="24" customWidth="1"/>
    <col min="6915" max="6915" width="14.7109375" style="24" customWidth="1"/>
    <col min="6916" max="7168" width="9.140625" style="24"/>
    <col min="7169" max="7169" width="27.7109375" style="24" customWidth="1"/>
    <col min="7170" max="7170" width="42.85546875" style="24" customWidth="1"/>
    <col min="7171" max="7171" width="14.7109375" style="24" customWidth="1"/>
    <col min="7172" max="7424" width="9.140625" style="24"/>
    <col min="7425" max="7425" width="27.7109375" style="24" customWidth="1"/>
    <col min="7426" max="7426" width="42.85546875" style="24" customWidth="1"/>
    <col min="7427" max="7427" width="14.7109375" style="24" customWidth="1"/>
    <col min="7428" max="7680" width="9.140625" style="24"/>
    <col min="7681" max="7681" width="27.7109375" style="24" customWidth="1"/>
    <col min="7682" max="7682" width="42.85546875" style="24" customWidth="1"/>
    <col min="7683" max="7683" width="14.7109375" style="24" customWidth="1"/>
    <col min="7684" max="7936" width="9.140625" style="24"/>
    <col min="7937" max="7937" width="27.7109375" style="24" customWidth="1"/>
    <col min="7938" max="7938" width="42.85546875" style="24" customWidth="1"/>
    <col min="7939" max="7939" width="14.7109375" style="24" customWidth="1"/>
    <col min="7940" max="8192" width="9.140625" style="24"/>
    <col min="8193" max="8193" width="27.7109375" style="24" customWidth="1"/>
    <col min="8194" max="8194" width="42.85546875" style="24" customWidth="1"/>
    <col min="8195" max="8195" width="14.7109375" style="24" customWidth="1"/>
    <col min="8196" max="8448" width="9.140625" style="24"/>
    <col min="8449" max="8449" width="27.7109375" style="24" customWidth="1"/>
    <col min="8450" max="8450" width="42.85546875" style="24" customWidth="1"/>
    <col min="8451" max="8451" width="14.7109375" style="24" customWidth="1"/>
    <col min="8452" max="8704" width="9.140625" style="24"/>
    <col min="8705" max="8705" width="27.7109375" style="24" customWidth="1"/>
    <col min="8706" max="8706" width="42.85546875" style="24" customWidth="1"/>
    <col min="8707" max="8707" width="14.7109375" style="24" customWidth="1"/>
    <col min="8708" max="8960" width="9.140625" style="24"/>
    <col min="8961" max="8961" width="27.7109375" style="24" customWidth="1"/>
    <col min="8962" max="8962" width="42.85546875" style="24" customWidth="1"/>
    <col min="8963" max="8963" width="14.7109375" style="24" customWidth="1"/>
    <col min="8964" max="9216" width="9.140625" style="24"/>
    <col min="9217" max="9217" width="27.7109375" style="24" customWidth="1"/>
    <col min="9218" max="9218" width="42.85546875" style="24" customWidth="1"/>
    <col min="9219" max="9219" width="14.7109375" style="24" customWidth="1"/>
    <col min="9220" max="9472" width="9.140625" style="24"/>
    <col min="9473" max="9473" width="27.7109375" style="24" customWidth="1"/>
    <col min="9474" max="9474" width="42.85546875" style="24" customWidth="1"/>
    <col min="9475" max="9475" width="14.7109375" style="24" customWidth="1"/>
    <col min="9476" max="9728" width="9.140625" style="24"/>
    <col min="9729" max="9729" width="27.7109375" style="24" customWidth="1"/>
    <col min="9730" max="9730" width="42.85546875" style="24" customWidth="1"/>
    <col min="9731" max="9731" width="14.7109375" style="24" customWidth="1"/>
    <col min="9732" max="9984" width="9.140625" style="24"/>
    <col min="9985" max="9985" width="27.7109375" style="24" customWidth="1"/>
    <col min="9986" max="9986" width="42.85546875" style="24" customWidth="1"/>
    <col min="9987" max="9987" width="14.7109375" style="24" customWidth="1"/>
    <col min="9988" max="10240" width="9.140625" style="24"/>
    <col min="10241" max="10241" width="27.7109375" style="24" customWidth="1"/>
    <col min="10242" max="10242" width="42.85546875" style="24" customWidth="1"/>
    <col min="10243" max="10243" width="14.7109375" style="24" customWidth="1"/>
    <col min="10244" max="10496" width="9.140625" style="24"/>
    <col min="10497" max="10497" width="27.7109375" style="24" customWidth="1"/>
    <col min="10498" max="10498" width="42.85546875" style="24" customWidth="1"/>
    <col min="10499" max="10499" width="14.7109375" style="24" customWidth="1"/>
    <col min="10500" max="10752" width="9.140625" style="24"/>
    <col min="10753" max="10753" width="27.7109375" style="24" customWidth="1"/>
    <col min="10754" max="10754" width="42.85546875" style="24" customWidth="1"/>
    <col min="10755" max="10755" width="14.7109375" style="24" customWidth="1"/>
    <col min="10756" max="11008" width="9.140625" style="24"/>
    <col min="11009" max="11009" width="27.7109375" style="24" customWidth="1"/>
    <col min="11010" max="11010" width="42.85546875" style="24" customWidth="1"/>
    <col min="11011" max="11011" width="14.7109375" style="24" customWidth="1"/>
    <col min="11012" max="11264" width="9.140625" style="24"/>
    <col min="11265" max="11265" width="27.7109375" style="24" customWidth="1"/>
    <col min="11266" max="11266" width="42.85546875" style="24" customWidth="1"/>
    <col min="11267" max="11267" width="14.7109375" style="24" customWidth="1"/>
    <col min="11268" max="11520" width="9.140625" style="24"/>
    <col min="11521" max="11521" width="27.7109375" style="24" customWidth="1"/>
    <col min="11522" max="11522" width="42.85546875" style="24" customWidth="1"/>
    <col min="11523" max="11523" width="14.7109375" style="24" customWidth="1"/>
    <col min="11524" max="11776" width="9.140625" style="24"/>
    <col min="11777" max="11777" width="27.7109375" style="24" customWidth="1"/>
    <col min="11778" max="11778" width="42.85546875" style="24" customWidth="1"/>
    <col min="11779" max="11779" width="14.7109375" style="24" customWidth="1"/>
    <col min="11780" max="12032" width="9.140625" style="24"/>
    <col min="12033" max="12033" width="27.7109375" style="24" customWidth="1"/>
    <col min="12034" max="12034" width="42.85546875" style="24" customWidth="1"/>
    <col min="12035" max="12035" width="14.7109375" style="24" customWidth="1"/>
    <col min="12036" max="12288" width="9.140625" style="24"/>
    <col min="12289" max="12289" width="27.7109375" style="24" customWidth="1"/>
    <col min="12290" max="12290" width="42.85546875" style="24" customWidth="1"/>
    <col min="12291" max="12291" width="14.7109375" style="24" customWidth="1"/>
    <col min="12292" max="12544" width="9.140625" style="24"/>
    <col min="12545" max="12545" width="27.7109375" style="24" customWidth="1"/>
    <col min="12546" max="12546" width="42.85546875" style="24" customWidth="1"/>
    <col min="12547" max="12547" width="14.7109375" style="24" customWidth="1"/>
    <col min="12548" max="12800" width="9.140625" style="24"/>
    <col min="12801" max="12801" width="27.7109375" style="24" customWidth="1"/>
    <col min="12802" max="12802" width="42.85546875" style="24" customWidth="1"/>
    <col min="12803" max="12803" width="14.7109375" style="24" customWidth="1"/>
    <col min="12804" max="13056" width="9.140625" style="24"/>
    <col min="13057" max="13057" width="27.7109375" style="24" customWidth="1"/>
    <col min="13058" max="13058" width="42.85546875" style="24" customWidth="1"/>
    <col min="13059" max="13059" width="14.7109375" style="24" customWidth="1"/>
    <col min="13060" max="13312" width="9.140625" style="24"/>
    <col min="13313" max="13313" width="27.7109375" style="24" customWidth="1"/>
    <col min="13314" max="13314" width="42.85546875" style="24" customWidth="1"/>
    <col min="13315" max="13315" width="14.7109375" style="24" customWidth="1"/>
    <col min="13316" max="13568" width="9.140625" style="24"/>
    <col min="13569" max="13569" width="27.7109375" style="24" customWidth="1"/>
    <col min="13570" max="13570" width="42.85546875" style="24" customWidth="1"/>
    <col min="13571" max="13571" width="14.7109375" style="24" customWidth="1"/>
    <col min="13572" max="13824" width="9.140625" style="24"/>
    <col min="13825" max="13825" width="27.7109375" style="24" customWidth="1"/>
    <col min="13826" max="13826" width="42.85546875" style="24" customWidth="1"/>
    <col min="13827" max="13827" width="14.7109375" style="24" customWidth="1"/>
    <col min="13828" max="14080" width="9.140625" style="24"/>
    <col min="14081" max="14081" width="27.7109375" style="24" customWidth="1"/>
    <col min="14082" max="14082" width="42.85546875" style="24" customWidth="1"/>
    <col min="14083" max="14083" width="14.7109375" style="24" customWidth="1"/>
    <col min="14084" max="14336" width="9.140625" style="24"/>
    <col min="14337" max="14337" width="27.7109375" style="24" customWidth="1"/>
    <col min="14338" max="14338" width="42.85546875" style="24" customWidth="1"/>
    <col min="14339" max="14339" width="14.7109375" style="24" customWidth="1"/>
    <col min="14340" max="14592" width="9.140625" style="24"/>
    <col min="14593" max="14593" width="27.7109375" style="24" customWidth="1"/>
    <col min="14594" max="14594" width="42.85546875" style="24" customWidth="1"/>
    <col min="14595" max="14595" width="14.7109375" style="24" customWidth="1"/>
    <col min="14596" max="14848" width="9.140625" style="24"/>
    <col min="14849" max="14849" width="27.7109375" style="24" customWidth="1"/>
    <col min="14850" max="14850" width="42.85546875" style="24" customWidth="1"/>
    <col min="14851" max="14851" width="14.7109375" style="24" customWidth="1"/>
    <col min="14852" max="15104" width="9.140625" style="24"/>
    <col min="15105" max="15105" width="27.7109375" style="24" customWidth="1"/>
    <col min="15106" max="15106" width="42.85546875" style="24" customWidth="1"/>
    <col min="15107" max="15107" width="14.7109375" style="24" customWidth="1"/>
    <col min="15108" max="15360" width="9.140625" style="24"/>
    <col min="15361" max="15361" width="27.7109375" style="24" customWidth="1"/>
    <col min="15362" max="15362" width="42.85546875" style="24" customWidth="1"/>
    <col min="15363" max="15363" width="14.7109375" style="24" customWidth="1"/>
    <col min="15364" max="15616" width="9.140625" style="24"/>
    <col min="15617" max="15617" width="27.7109375" style="24" customWidth="1"/>
    <col min="15618" max="15618" width="42.85546875" style="24" customWidth="1"/>
    <col min="15619" max="15619" width="14.7109375" style="24" customWidth="1"/>
    <col min="15620" max="15872" width="9.140625" style="24"/>
    <col min="15873" max="15873" width="27.7109375" style="24" customWidth="1"/>
    <col min="15874" max="15874" width="42.85546875" style="24" customWidth="1"/>
    <col min="15875" max="15875" width="14.7109375" style="24" customWidth="1"/>
    <col min="15876" max="16128" width="9.140625" style="24"/>
    <col min="16129" max="16129" width="27.7109375" style="24" customWidth="1"/>
    <col min="16130" max="16130" width="42.85546875" style="24" customWidth="1"/>
    <col min="16131" max="16131" width="14.7109375" style="24" customWidth="1"/>
    <col min="16132" max="16384" width="9.140625" style="24"/>
  </cols>
  <sheetData>
    <row r="1" spans="1:3" x14ac:dyDescent="0.25">
      <c r="A1" s="21" t="s">
        <v>0</v>
      </c>
      <c r="B1" s="22" t="s">
        <v>1</v>
      </c>
      <c r="C1" s="23" t="s">
        <v>2</v>
      </c>
    </row>
    <row r="2" spans="1:3" ht="36" x14ac:dyDescent="0.25">
      <c r="A2" s="21" t="s">
        <v>3</v>
      </c>
      <c r="B2" s="22" t="s">
        <v>4</v>
      </c>
      <c r="C2" s="25" t="s">
        <v>320</v>
      </c>
    </row>
    <row r="3" spans="1:3" x14ac:dyDescent="0.25">
      <c r="A3" s="21" t="s">
        <v>5</v>
      </c>
      <c r="B3" s="22" t="s">
        <v>314</v>
      </c>
      <c r="C3" s="23"/>
    </row>
    <row r="4" spans="1:3" x14ac:dyDescent="0.25">
      <c r="A4" s="21" t="s">
        <v>6</v>
      </c>
      <c r="B4" s="26" t="s">
        <v>7</v>
      </c>
      <c r="C4" s="21"/>
    </row>
    <row r="5" spans="1:3" x14ac:dyDescent="0.25">
      <c r="A5" s="21" t="s">
        <v>8</v>
      </c>
      <c r="B5" s="26" t="s">
        <v>9</v>
      </c>
      <c r="C5" s="27"/>
    </row>
    <row r="6" spans="1:3" x14ac:dyDescent="0.25">
      <c r="A6" s="177" t="s">
        <v>172</v>
      </c>
      <c r="B6" s="26" t="s">
        <v>10</v>
      </c>
      <c r="C6" s="28"/>
    </row>
    <row r="7" spans="1:3" x14ac:dyDescent="0.25">
      <c r="A7" s="177"/>
      <c r="B7" s="26" t="s">
        <v>319</v>
      </c>
      <c r="C7" s="27"/>
    </row>
    <row r="8" spans="1:3" x14ac:dyDescent="0.25">
      <c r="A8" s="177"/>
      <c r="B8" s="161" t="s">
        <v>243</v>
      </c>
      <c r="C8" s="29"/>
    </row>
    <row r="9" spans="1:3" x14ac:dyDescent="0.25">
      <c r="A9" s="23" t="s">
        <v>173</v>
      </c>
      <c r="B9" s="30" t="s">
        <v>174</v>
      </c>
      <c r="C9" s="29"/>
    </row>
    <row r="10" spans="1:3" x14ac:dyDescent="0.25">
      <c r="A10" s="23"/>
      <c r="B10" s="30" t="s">
        <v>175</v>
      </c>
      <c r="C10" s="29"/>
    </row>
    <row r="11" spans="1:3" x14ac:dyDescent="0.25">
      <c r="A11" s="23"/>
      <c r="B11" s="30" t="s">
        <v>176</v>
      </c>
      <c r="C11" s="29"/>
    </row>
    <row r="12" spans="1:3" x14ac:dyDescent="0.25">
      <c r="A12" s="23"/>
      <c r="B12" s="30" t="s">
        <v>177</v>
      </c>
      <c r="C12" s="29"/>
    </row>
    <row r="13" spans="1:3" x14ac:dyDescent="0.25">
      <c r="A13" s="23"/>
      <c r="B13" s="30" t="s">
        <v>178</v>
      </c>
      <c r="C13" s="29"/>
    </row>
    <row r="14" spans="1:3" ht="36" x14ac:dyDescent="0.25">
      <c r="A14" s="21" t="s">
        <v>11</v>
      </c>
      <c r="B14" s="26" t="s">
        <v>12</v>
      </c>
      <c r="C14" s="29"/>
    </row>
    <row r="15" spans="1:3" x14ac:dyDescent="0.25">
      <c r="A15" s="31" t="s">
        <v>179</v>
      </c>
      <c r="B15" s="32">
        <v>43622</v>
      </c>
    </row>
    <row r="17" spans="1:2" x14ac:dyDescent="0.25">
      <c r="A17" s="31" t="s">
        <v>180</v>
      </c>
      <c r="B17" s="33" t="s">
        <v>181</v>
      </c>
    </row>
    <row r="18" spans="1:2" x14ac:dyDescent="0.25">
      <c r="A18" s="34"/>
      <c r="B18" s="33" t="s">
        <v>182</v>
      </c>
    </row>
    <row r="19" spans="1:2" x14ac:dyDescent="0.25">
      <c r="B19" s="33" t="s">
        <v>177</v>
      </c>
    </row>
    <row r="20" spans="1:2" x14ac:dyDescent="0.25">
      <c r="B20" s="33" t="s">
        <v>183</v>
      </c>
    </row>
    <row r="21" spans="1:2" x14ac:dyDescent="0.25">
      <c r="B21" s="33" t="s">
        <v>318</v>
      </c>
    </row>
    <row r="22" spans="1:2" x14ac:dyDescent="0.25">
      <c r="B22" s="35" t="s">
        <v>184</v>
      </c>
    </row>
    <row r="29" spans="1:2" x14ac:dyDescent="0.25">
      <c r="A29" s="31"/>
    </row>
    <row r="30" spans="1:2" x14ac:dyDescent="0.25">
      <c r="A30" s="31"/>
    </row>
    <row r="31" spans="1:2" x14ac:dyDescent="0.25">
      <c r="A31" s="34"/>
    </row>
    <row r="35" spans="1:1" x14ac:dyDescent="0.25">
      <c r="A35" s="31"/>
    </row>
    <row r="36" spans="1:1" x14ac:dyDescent="0.25">
      <c r="A36" s="34"/>
    </row>
    <row r="38" spans="1:1" x14ac:dyDescent="0.25">
      <c r="A38" s="36"/>
    </row>
    <row r="39" spans="1:1" x14ac:dyDescent="0.25">
      <c r="A39" s="37"/>
    </row>
    <row r="43" spans="1:1" x14ac:dyDescent="0.25">
      <c r="A43" s="38"/>
    </row>
    <row r="44" spans="1:1" x14ac:dyDescent="0.25">
      <c r="A44" s="38"/>
    </row>
    <row r="45" spans="1:1" x14ac:dyDescent="0.25">
      <c r="A45" s="37"/>
    </row>
    <row r="50" spans="1:1" x14ac:dyDescent="0.25">
      <c r="A50" s="34"/>
    </row>
    <row r="52" spans="1:1" x14ac:dyDescent="0.25">
      <c r="A52" s="34"/>
    </row>
    <row r="57" spans="1:1" x14ac:dyDescent="0.25">
      <c r="A57" s="34"/>
    </row>
    <row r="58" spans="1:1" x14ac:dyDescent="0.25">
      <c r="A58" s="38"/>
    </row>
    <row r="59" spans="1:1" x14ac:dyDescent="0.25">
      <c r="A59" s="38"/>
    </row>
    <row r="60" spans="1:1" x14ac:dyDescent="0.25">
      <c r="A60" s="38"/>
    </row>
    <row r="64" spans="1:1" x14ac:dyDescent="0.25">
      <c r="A64" s="31"/>
    </row>
    <row r="65" spans="1:1" x14ac:dyDescent="0.25">
      <c r="A65" s="39"/>
    </row>
    <row r="66" spans="1:1" x14ac:dyDescent="0.25">
      <c r="A66" s="39"/>
    </row>
    <row r="67" spans="1:1" x14ac:dyDescent="0.25">
      <c r="A67" s="39"/>
    </row>
    <row r="68" spans="1:1" x14ac:dyDescent="0.25">
      <c r="A68" s="39"/>
    </row>
    <row r="69" spans="1:1" x14ac:dyDescent="0.25">
      <c r="A69" s="39"/>
    </row>
    <row r="70" spans="1:1" x14ac:dyDescent="0.25">
      <c r="A70" s="39"/>
    </row>
    <row r="71" spans="1:1" x14ac:dyDescent="0.25">
      <c r="A71" s="39"/>
    </row>
    <row r="72" spans="1:1" x14ac:dyDescent="0.25">
      <c r="A72" s="39"/>
    </row>
    <row r="74" spans="1:1" x14ac:dyDescent="0.25">
      <c r="A74" s="31"/>
    </row>
    <row r="75" spans="1:1" x14ac:dyDescent="0.25">
      <c r="A75" s="39"/>
    </row>
    <row r="76" spans="1:1" x14ac:dyDescent="0.25">
      <c r="A76" s="39"/>
    </row>
    <row r="78" spans="1:1" x14ac:dyDescent="0.25">
      <c r="A78" s="31"/>
    </row>
    <row r="79" spans="1:1" x14ac:dyDescent="0.25">
      <c r="A79" s="39"/>
    </row>
  </sheetData>
  <mergeCells count="1">
    <mergeCell ref="A6:A8"/>
  </mergeCells>
  <hyperlinks>
    <hyperlink ref="B8" r:id="rId1"/>
    <hyperlink ref="B22" r:id="rId2"/>
  </hyperlinks>
  <pageMargins left="0.7" right="0.7" top="0.75" bottom="0.75" header="0.3" footer="0.3"/>
  <pageSetup paperSize="9" fitToHeight="0"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zoomScale="110" zoomScaleNormal="110" workbookViewId="0">
      <selection activeCell="A2" sqref="A2"/>
    </sheetView>
  </sheetViews>
  <sheetFormatPr defaultRowHeight="14.25" x14ac:dyDescent="0.2"/>
  <cols>
    <col min="1" max="1" width="6" style="62" customWidth="1"/>
    <col min="2" max="4" width="9.140625" style="62"/>
    <col min="5" max="5" width="22.140625" style="62" customWidth="1"/>
    <col min="6" max="11" width="11.28515625" style="62" customWidth="1"/>
    <col min="12" max="12" width="13.28515625" style="62" customWidth="1"/>
    <col min="13" max="16384" width="9.140625" style="62"/>
  </cols>
  <sheetData>
    <row r="1" spans="1:13" x14ac:dyDescent="0.2">
      <c r="A1" s="8" t="s">
        <v>40</v>
      </c>
      <c r="B1" s="55"/>
      <c r="C1" s="55"/>
      <c r="D1" s="55"/>
      <c r="E1" s="55"/>
      <c r="F1" s="55"/>
      <c r="G1" s="55"/>
      <c r="H1" s="55"/>
      <c r="I1" s="55"/>
      <c r="J1" s="55"/>
      <c r="K1" s="55"/>
      <c r="L1" s="55"/>
      <c r="M1" s="55"/>
    </row>
    <row r="2" spans="1:13" x14ac:dyDescent="0.2">
      <c r="A2" s="7" t="s">
        <v>358</v>
      </c>
      <c r="B2" s="55"/>
      <c r="C2" s="55"/>
      <c r="D2" s="55"/>
      <c r="E2" s="55"/>
      <c r="F2" s="55"/>
      <c r="G2" s="55"/>
      <c r="H2" s="55"/>
      <c r="I2" s="55"/>
      <c r="J2" s="55"/>
      <c r="K2" s="55"/>
      <c r="L2" s="55"/>
      <c r="M2" s="55"/>
    </row>
    <row r="3" spans="1:13" x14ac:dyDescent="0.2">
      <c r="A3" s="54"/>
      <c r="B3" s="54"/>
      <c r="C3" s="54"/>
      <c r="D3" s="54"/>
      <c r="E3" s="54"/>
      <c r="F3" s="54"/>
      <c r="G3" s="54"/>
      <c r="H3" s="54"/>
      <c r="I3" s="54"/>
      <c r="J3" s="54"/>
      <c r="K3" s="54"/>
      <c r="L3" s="54"/>
      <c r="M3" s="55"/>
    </row>
    <row r="4" spans="1:13" ht="21.75" customHeight="1" x14ac:dyDescent="0.2">
      <c r="A4" s="101"/>
      <c r="B4" s="101"/>
      <c r="C4" s="101"/>
      <c r="D4" s="101"/>
      <c r="E4" s="101"/>
      <c r="F4" s="191" t="s">
        <v>63</v>
      </c>
      <c r="G4" s="191"/>
      <c r="H4" s="191"/>
      <c r="I4" s="191"/>
      <c r="J4" s="191"/>
      <c r="K4" s="191"/>
      <c r="L4" s="101"/>
      <c r="M4" s="55"/>
    </row>
    <row r="5" spans="1:13" ht="32.25" x14ac:dyDescent="0.25">
      <c r="A5" s="59"/>
      <c r="B5" s="189" t="s">
        <v>74</v>
      </c>
      <c r="C5" s="189"/>
      <c r="D5" s="189"/>
      <c r="E5" s="189"/>
      <c r="F5" s="105">
        <v>2013</v>
      </c>
      <c r="G5" s="105">
        <v>2014</v>
      </c>
      <c r="H5" s="105">
        <v>2015</v>
      </c>
      <c r="I5" s="105">
        <v>2016</v>
      </c>
      <c r="J5" s="105">
        <v>2017</v>
      </c>
      <c r="K5" s="105">
        <v>2018</v>
      </c>
      <c r="L5" s="103" t="s">
        <v>354</v>
      </c>
      <c r="M5" s="55"/>
    </row>
    <row r="6" spans="1:13" ht="21.75" customHeight="1" x14ac:dyDescent="0.2">
      <c r="A6" s="83">
        <v>1</v>
      </c>
      <c r="B6" s="190" t="s">
        <v>255</v>
      </c>
      <c r="C6" s="190"/>
      <c r="D6" s="190"/>
      <c r="E6" s="190"/>
      <c r="F6" s="106">
        <v>1396.87</v>
      </c>
      <c r="G6" s="106">
        <v>1257.354</v>
      </c>
      <c r="H6" s="106">
        <v>1296.1410000000001</v>
      </c>
      <c r="I6" s="106">
        <v>1374.7370000000001</v>
      </c>
      <c r="J6" s="106">
        <v>1426.941</v>
      </c>
      <c r="K6" s="106">
        <v>1326.9549999999999</v>
      </c>
      <c r="L6" s="111">
        <v>-7.0070171086260749E-2</v>
      </c>
      <c r="M6" s="55"/>
    </row>
    <row r="7" spans="1:13" ht="14.25" customHeight="1" x14ac:dyDescent="0.2">
      <c r="A7" s="83">
        <v>2</v>
      </c>
      <c r="B7" s="190" t="s">
        <v>377</v>
      </c>
      <c r="C7" s="190"/>
      <c r="D7" s="190"/>
      <c r="E7" s="190"/>
      <c r="F7" s="106" t="s">
        <v>105</v>
      </c>
      <c r="G7" s="106" t="s">
        <v>105</v>
      </c>
      <c r="H7" s="106" t="s">
        <v>105</v>
      </c>
      <c r="I7" s="106">
        <v>1100</v>
      </c>
      <c r="J7" s="106">
        <v>1343.9</v>
      </c>
      <c r="K7" s="106">
        <v>1189.0889999999999</v>
      </c>
      <c r="L7" s="111">
        <v>-0.11519532703326141</v>
      </c>
      <c r="M7" s="55"/>
    </row>
    <row r="8" spans="1:13" ht="14.25" customHeight="1" x14ac:dyDescent="0.2">
      <c r="A8" s="83">
        <v>3</v>
      </c>
      <c r="B8" s="190" t="s">
        <v>249</v>
      </c>
      <c r="C8" s="190"/>
      <c r="D8" s="190"/>
      <c r="E8" s="190"/>
      <c r="F8" s="106">
        <v>1242.538</v>
      </c>
      <c r="G8" s="106">
        <v>1070.807</v>
      </c>
      <c r="H8" s="106">
        <v>981.053</v>
      </c>
      <c r="I8" s="106">
        <v>981</v>
      </c>
      <c r="J8" s="106">
        <v>926</v>
      </c>
      <c r="K8" s="106">
        <v>970.9</v>
      </c>
      <c r="L8" s="111">
        <v>4.8488120950323975E-2</v>
      </c>
      <c r="M8" s="55"/>
    </row>
    <row r="9" spans="1:13" ht="14.25" customHeight="1" x14ac:dyDescent="0.2">
      <c r="A9" s="83">
        <v>4</v>
      </c>
      <c r="B9" s="190" t="s">
        <v>154</v>
      </c>
      <c r="C9" s="190"/>
      <c r="D9" s="190"/>
      <c r="E9" s="190"/>
      <c r="F9" s="106">
        <v>800</v>
      </c>
      <c r="G9" s="106">
        <v>747.82500000000005</v>
      </c>
      <c r="H9" s="106">
        <v>585.12300000000005</v>
      </c>
      <c r="I9" s="106">
        <v>602.53200000000004</v>
      </c>
      <c r="J9" s="106">
        <v>625.37099999999998</v>
      </c>
      <c r="K9" s="106">
        <v>642.58699999999999</v>
      </c>
      <c r="L9" s="111">
        <v>2.7529258632076E-2</v>
      </c>
      <c r="M9" s="55"/>
    </row>
    <row r="10" spans="1:13" ht="14.25" customHeight="1" x14ac:dyDescent="0.2">
      <c r="A10" s="83">
        <v>5</v>
      </c>
      <c r="B10" s="190" t="s">
        <v>192</v>
      </c>
      <c r="C10" s="190"/>
      <c r="D10" s="190"/>
      <c r="E10" s="190"/>
      <c r="F10" s="106">
        <v>770.15599999999995</v>
      </c>
      <c r="G10" s="106">
        <v>784.29200000000003</v>
      </c>
      <c r="H10" s="106" t="s">
        <v>105</v>
      </c>
      <c r="I10" s="106">
        <v>633.86300000000006</v>
      </c>
      <c r="J10" s="106">
        <v>701.73900000000003</v>
      </c>
      <c r="K10" s="106">
        <v>642.15599999999995</v>
      </c>
      <c r="L10" s="111">
        <v>-8.4907636599932459E-2</v>
      </c>
      <c r="M10" s="55"/>
    </row>
    <row r="11" spans="1:13" ht="14.25" customHeight="1" x14ac:dyDescent="0.2">
      <c r="A11" s="83">
        <v>6</v>
      </c>
      <c r="B11" s="190" t="s">
        <v>101</v>
      </c>
      <c r="C11" s="190"/>
      <c r="D11" s="190"/>
      <c r="E11" s="190"/>
      <c r="F11" s="106">
        <v>416</v>
      </c>
      <c r="G11" s="106">
        <v>466</v>
      </c>
      <c r="H11" s="106">
        <v>465</v>
      </c>
      <c r="I11" s="106">
        <v>460</v>
      </c>
      <c r="J11" s="106">
        <v>533</v>
      </c>
      <c r="K11" s="106">
        <v>585</v>
      </c>
      <c r="L11" s="111">
        <v>9.6726455632810848E-2</v>
      </c>
      <c r="M11" s="55"/>
    </row>
    <row r="12" spans="1:13" ht="14.25" customHeight="1" x14ac:dyDescent="0.2">
      <c r="A12" s="82">
        <v>7</v>
      </c>
      <c r="B12" s="190" t="s">
        <v>250</v>
      </c>
      <c r="C12" s="190"/>
      <c r="D12" s="190"/>
      <c r="E12" s="190"/>
      <c r="F12" s="106">
        <v>114.586</v>
      </c>
      <c r="G12" s="106">
        <v>94.837999999999994</v>
      </c>
      <c r="H12" s="106">
        <v>122.279</v>
      </c>
      <c r="I12" s="106">
        <v>124.298</v>
      </c>
      <c r="J12" s="106">
        <v>534.25599999999997</v>
      </c>
      <c r="K12" s="119">
        <v>536.30399999999997</v>
      </c>
      <c r="L12" s="111">
        <v>3.8333682728879039E-3</v>
      </c>
      <c r="M12" s="55"/>
    </row>
    <row r="13" spans="1:13" ht="14.25" customHeight="1" x14ac:dyDescent="0.2">
      <c r="A13" s="83">
        <v>8</v>
      </c>
      <c r="B13" s="190" t="s">
        <v>251</v>
      </c>
      <c r="C13" s="190"/>
      <c r="D13" s="190"/>
      <c r="E13" s="190"/>
      <c r="F13" s="106" t="s">
        <v>105</v>
      </c>
      <c r="G13" s="119">
        <v>311.30500000000001</v>
      </c>
      <c r="H13" s="119">
        <v>361.33800000000002</v>
      </c>
      <c r="I13" s="119">
        <v>387.93599999999998</v>
      </c>
      <c r="J13" s="119">
        <v>483.94400000000002</v>
      </c>
      <c r="K13" s="106">
        <v>461.84</v>
      </c>
      <c r="L13" s="111">
        <v>-4.5674706164349592E-2</v>
      </c>
      <c r="M13" s="55"/>
    </row>
    <row r="14" spans="1:13" ht="14.25" customHeight="1" x14ac:dyDescent="0.2">
      <c r="A14" s="83">
        <v>9</v>
      </c>
      <c r="B14" s="190" t="s">
        <v>252</v>
      </c>
      <c r="C14" s="190"/>
      <c r="D14" s="190"/>
      <c r="E14" s="190"/>
      <c r="F14" s="106">
        <v>168.351</v>
      </c>
      <c r="G14" s="106">
        <v>221.25299999999999</v>
      </c>
      <c r="H14" s="106">
        <v>343.12299999999999</v>
      </c>
      <c r="I14" s="106">
        <v>450.96100000000001</v>
      </c>
      <c r="J14" s="106">
        <v>443.81900000000002</v>
      </c>
      <c r="K14" s="106">
        <v>437.91699999999997</v>
      </c>
      <c r="L14" s="111">
        <v>-1.3298213911526996E-2</v>
      </c>
      <c r="M14" s="55"/>
    </row>
    <row r="15" spans="1:13" x14ac:dyDescent="0.2">
      <c r="A15" s="118">
        <v>10</v>
      </c>
      <c r="B15" s="192" t="s">
        <v>110</v>
      </c>
      <c r="C15" s="192"/>
      <c r="D15" s="192"/>
      <c r="E15" s="192"/>
      <c r="F15" s="107">
        <v>326</v>
      </c>
      <c r="G15" s="107">
        <v>209</v>
      </c>
      <c r="H15" s="107">
        <v>428</v>
      </c>
      <c r="I15" s="107">
        <v>430</v>
      </c>
      <c r="J15" s="107">
        <v>416</v>
      </c>
      <c r="K15" s="107">
        <v>437</v>
      </c>
      <c r="L15" s="98">
        <v>4.854110131841214E-2</v>
      </c>
      <c r="M15" s="55"/>
    </row>
    <row r="16" spans="1:13" x14ac:dyDescent="0.2">
      <c r="A16" s="170" t="s">
        <v>253</v>
      </c>
      <c r="B16" s="69"/>
      <c r="C16" s="69"/>
      <c r="D16" s="69"/>
      <c r="E16" s="69"/>
      <c r="F16" s="64"/>
      <c r="G16" s="64"/>
      <c r="H16" s="64"/>
      <c r="I16" s="64"/>
      <c r="J16" s="64"/>
      <c r="K16" s="64"/>
      <c r="L16" s="70"/>
      <c r="M16" s="55"/>
    </row>
    <row r="17" spans="1:13" x14ac:dyDescent="0.2">
      <c r="A17" s="61" t="s">
        <v>144</v>
      </c>
      <c r="B17" s="17"/>
      <c r="C17" s="17"/>
      <c r="D17" s="17"/>
      <c r="E17" s="17"/>
      <c r="F17" s="17"/>
      <c r="G17" s="17"/>
      <c r="H17" s="17"/>
      <c r="I17" s="17"/>
      <c r="J17" s="17"/>
      <c r="K17" s="17"/>
      <c r="L17" s="17"/>
      <c r="M17" s="17"/>
    </row>
    <row r="18" spans="1:13" x14ac:dyDescent="0.2">
      <c r="A18" s="61" t="s">
        <v>349</v>
      </c>
      <c r="B18" s="55"/>
      <c r="C18" s="55"/>
      <c r="D18" s="55"/>
      <c r="E18" s="55"/>
      <c r="F18" s="55"/>
      <c r="G18" s="55"/>
      <c r="H18" s="55"/>
      <c r="I18" s="55"/>
      <c r="J18" s="55"/>
      <c r="K18" s="55"/>
      <c r="L18" s="55"/>
      <c r="M18" s="55"/>
    </row>
    <row r="19" spans="1:13" x14ac:dyDescent="0.2">
      <c r="A19" s="18" t="s">
        <v>237</v>
      </c>
      <c r="B19" s="55"/>
      <c r="C19" s="55"/>
      <c r="D19" s="55"/>
      <c r="E19" s="55"/>
      <c r="F19" s="55"/>
      <c r="G19" s="55"/>
      <c r="H19" s="55"/>
      <c r="I19" s="55"/>
      <c r="J19" s="55"/>
      <c r="K19" s="55"/>
      <c r="L19" s="55"/>
      <c r="M19" s="55"/>
    </row>
  </sheetData>
  <mergeCells count="12">
    <mergeCell ref="F4:K4"/>
    <mergeCell ref="B7:E7"/>
    <mergeCell ref="B15:E15"/>
    <mergeCell ref="B5:E5"/>
    <mergeCell ref="B6:E6"/>
    <mergeCell ref="B8:E8"/>
    <mergeCell ref="B10:E10"/>
    <mergeCell ref="B9:E9"/>
    <mergeCell ref="B12:E12"/>
    <mergeCell ref="B13:E13"/>
    <mergeCell ref="B14:E14"/>
    <mergeCell ref="B11:E11"/>
  </mergeCells>
  <hyperlinks>
    <hyperlink ref="A1" location="Contents!A1" display="Contents"/>
    <hyperlink ref="A19" location="'Background Notes'!A1" display="Further information on survey methodology can be found in the background notes"/>
  </hyperlinks>
  <pageMargins left="0.7" right="0.7" top="0.75" bottom="0.75" header="0.3" footer="0.3"/>
  <pageSetup paperSize="9" scale="8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zoomScale="115" zoomScaleNormal="115" workbookViewId="0">
      <selection activeCell="A2" sqref="A2"/>
    </sheetView>
  </sheetViews>
  <sheetFormatPr defaultRowHeight="12.75" x14ac:dyDescent="0.2"/>
  <cols>
    <col min="1" max="16384" width="9.140625" style="6"/>
  </cols>
  <sheetData>
    <row r="1" spans="1:7" x14ac:dyDescent="0.2">
      <c r="A1" s="15" t="s">
        <v>40</v>
      </c>
    </row>
    <row r="2" spans="1:7" x14ac:dyDescent="0.2">
      <c r="A2" s="7" t="s">
        <v>359</v>
      </c>
    </row>
    <row r="3" spans="1:7" x14ac:dyDescent="0.2">
      <c r="A3" s="54"/>
      <c r="B3" s="54"/>
      <c r="C3" s="54"/>
      <c r="D3" s="54"/>
      <c r="E3" s="54"/>
      <c r="F3" s="54"/>
      <c r="G3" s="54"/>
    </row>
    <row r="4" spans="1:7" ht="31.5" customHeight="1" x14ac:dyDescent="0.2">
      <c r="A4" s="179" t="s">
        <v>54</v>
      </c>
      <c r="B4" s="179"/>
      <c r="C4" s="179"/>
      <c r="D4" s="179"/>
      <c r="E4" s="183" t="s">
        <v>76</v>
      </c>
      <c r="F4" s="183"/>
      <c r="G4" s="183"/>
    </row>
    <row r="5" spans="1:7" ht="28.5" customHeight="1" x14ac:dyDescent="0.2">
      <c r="A5" s="180" t="s">
        <v>55</v>
      </c>
      <c r="B5" s="180"/>
      <c r="C5" s="180"/>
      <c r="D5" s="180"/>
      <c r="E5" s="194">
        <v>0.25757180511614558</v>
      </c>
      <c r="F5" s="194"/>
      <c r="G5" s="194"/>
    </row>
    <row r="6" spans="1:7" ht="15" customHeight="1" x14ac:dyDescent="0.2">
      <c r="A6" s="180" t="s">
        <v>56</v>
      </c>
      <c r="B6" s="180"/>
      <c r="C6" s="180"/>
      <c r="D6" s="180"/>
      <c r="E6" s="194">
        <v>0.23442907559198548</v>
      </c>
      <c r="F6" s="194"/>
      <c r="G6" s="194"/>
    </row>
    <row r="7" spans="1:7" ht="15" customHeight="1" x14ac:dyDescent="0.2">
      <c r="A7" s="180" t="s">
        <v>57</v>
      </c>
      <c r="B7" s="180"/>
      <c r="C7" s="180"/>
      <c r="D7" s="180"/>
      <c r="E7" s="194">
        <v>0.50368156544610565</v>
      </c>
      <c r="F7" s="194"/>
      <c r="G7" s="194"/>
    </row>
    <row r="8" spans="1:7" ht="15" customHeight="1" x14ac:dyDescent="0.2">
      <c r="A8" s="180" t="s">
        <v>77</v>
      </c>
      <c r="B8" s="180"/>
      <c r="C8" s="180"/>
      <c r="D8" s="180"/>
      <c r="E8" s="194">
        <v>0.30624372220771007</v>
      </c>
      <c r="F8" s="194"/>
      <c r="G8" s="194"/>
    </row>
    <row r="9" spans="1:7" ht="15" customHeight="1" x14ac:dyDescent="0.2">
      <c r="A9" s="180" t="s">
        <v>59</v>
      </c>
      <c r="B9" s="180"/>
      <c r="C9" s="180"/>
      <c r="D9" s="180"/>
      <c r="E9" s="194">
        <v>0.69858832046050445</v>
      </c>
      <c r="F9" s="194"/>
      <c r="G9" s="194"/>
    </row>
    <row r="10" spans="1:7" ht="15" customHeight="1" x14ac:dyDescent="0.2">
      <c r="A10" s="180" t="s">
        <v>60</v>
      </c>
      <c r="B10" s="180"/>
      <c r="C10" s="180"/>
      <c r="D10" s="180"/>
      <c r="E10" s="194">
        <v>0.1833072549137465</v>
      </c>
      <c r="F10" s="194"/>
      <c r="G10" s="194"/>
    </row>
    <row r="11" spans="1:7" ht="15" customHeight="1" x14ac:dyDescent="0.2">
      <c r="A11" s="180" t="s">
        <v>61</v>
      </c>
      <c r="B11" s="180"/>
      <c r="C11" s="180"/>
      <c r="D11" s="180"/>
      <c r="E11" s="194">
        <v>0.26318978374347507</v>
      </c>
      <c r="F11" s="194"/>
      <c r="G11" s="194"/>
    </row>
    <row r="12" spans="1:7" ht="15" customHeight="1" x14ac:dyDescent="0.2">
      <c r="A12" s="180" t="s">
        <v>62</v>
      </c>
      <c r="B12" s="180"/>
      <c r="C12" s="180"/>
      <c r="D12" s="180"/>
      <c r="E12" s="194">
        <v>0.71783598014504635</v>
      </c>
      <c r="F12" s="194"/>
      <c r="G12" s="194"/>
    </row>
    <row r="13" spans="1:7" ht="15" customHeight="1" x14ac:dyDescent="0.2">
      <c r="A13" s="180" t="s">
        <v>47</v>
      </c>
      <c r="B13" s="180"/>
      <c r="C13" s="180"/>
      <c r="D13" s="180"/>
      <c r="E13" s="194">
        <v>0.42233742518262191</v>
      </c>
      <c r="F13" s="194"/>
      <c r="G13" s="194"/>
    </row>
    <row r="14" spans="1:7" ht="23.25" customHeight="1" x14ac:dyDescent="0.2">
      <c r="A14" s="178" t="s">
        <v>379</v>
      </c>
      <c r="B14" s="178"/>
      <c r="C14" s="178"/>
      <c r="D14" s="178"/>
      <c r="E14" s="193">
        <v>0.39659988681415353</v>
      </c>
      <c r="F14" s="193"/>
      <c r="G14" s="193"/>
    </row>
    <row r="15" spans="1:7" s="55" customFormat="1" x14ac:dyDescent="0.2">
      <c r="A15" s="91"/>
      <c r="B15" s="91"/>
      <c r="C15" s="91"/>
      <c r="D15" s="91"/>
      <c r="E15" s="93"/>
      <c r="F15" s="81"/>
      <c r="G15" s="81"/>
    </row>
    <row r="16" spans="1:7" s="17" customFormat="1" ht="11.25" x14ac:dyDescent="0.2">
      <c r="A16" s="61" t="s">
        <v>349</v>
      </c>
    </row>
    <row r="17" spans="1:1" x14ac:dyDescent="0.2">
      <c r="A17" s="18" t="s">
        <v>237</v>
      </c>
    </row>
  </sheetData>
  <mergeCells count="22">
    <mergeCell ref="E10:G10"/>
    <mergeCell ref="A8:D8"/>
    <mergeCell ref="E5:G5"/>
    <mergeCell ref="E6:G6"/>
    <mergeCell ref="E7:G7"/>
    <mergeCell ref="E8:G8"/>
    <mergeCell ref="E4:G4"/>
    <mergeCell ref="E14:G14"/>
    <mergeCell ref="A10:D10"/>
    <mergeCell ref="A11:D11"/>
    <mergeCell ref="A12:D12"/>
    <mergeCell ref="A13:D13"/>
    <mergeCell ref="A14:D14"/>
    <mergeCell ref="E11:G11"/>
    <mergeCell ref="E12:G12"/>
    <mergeCell ref="E13:G13"/>
    <mergeCell ref="E9:G9"/>
    <mergeCell ref="A9:D9"/>
    <mergeCell ref="A4:D4"/>
    <mergeCell ref="A5:D5"/>
    <mergeCell ref="A6:D6"/>
    <mergeCell ref="A7:D7"/>
  </mergeCells>
  <hyperlinks>
    <hyperlink ref="A1" location="Contents!A1" display="Contents"/>
    <hyperlink ref="A17" location="'Background Notes'!A1" display="Further information on survey methodology can be found in the background notes"/>
  </hyperlinks>
  <pageMargins left="0.7" right="0.7"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showGridLines="0" zoomScale="115" zoomScaleNormal="115" workbookViewId="0">
      <selection activeCell="A2" sqref="A2"/>
    </sheetView>
  </sheetViews>
  <sheetFormatPr defaultRowHeight="12.75" x14ac:dyDescent="0.2"/>
  <cols>
    <col min="1" max="6" width="9.140625" style="6"/>
    <col min="7" max="8" width="9.140625" style="55"/>
    <col min="9" max="16384" width="9.140625" style="6"/>
  </cols>
  <sheetData>
    <row r="1" spans="1:16" x14ac:dyDescent="0.2">
      <c r="A1" s="15" t="s">
        <v>40</v>
      </c>
    </row>
    <row r="2" spans="1:16" x14ac:dyDescent="0.2">
      <c r="A2" s="7" t="s">
        <v>360</v>
      </c>
    </row>
    <row r="3" spans="1:16" x14ac:dyDescent="0.2">
      <c r="A3" s="54"/>
      <c r="B3" s="54"/>
      <c r="C3" s="54"/>
      <c r="D3" s="54"/>
      <c r="E3" s="54"/>
      <c r="F3" s="54"/>
      <c r="G3" s="54"/>
      <c r="H3" s="54"/>
      <c r="I3" s="54"/>
      <c r="J3" s="54"/>
      <c r="K3" s="54"/>
      <c r="L3" s="54"/>
      <c r="M3" s="54"/>
      <c r="N3" s="54"/>
      <c r="O3" s="54"/>
    </row>
    <row r="4" spans="1:16" ht="16.5" customHeight="1" x14ac:dyDescent="0.2">
      <c r="A4" s="112"/>
      <c r="B4" s="112"/>
      <c r="C4" s="186" t="s">
        <v>78</v>
      </c>
      <c r="D4" s="186"/>
      <c r="E4" s="186"/>
      <c r="F4" s="186"/>
      <c r="G4" s="186"/>
      <c r="H4" s="186"/>
    </row>
    <row r="5" spans="1:16" ht="20.25" customHeight="1" x14ac:dyDescent="0.2">
      <c r="A5" s="195" t="s">
        <v>80</v>
      </c>
      <c r="B5" s="195"/>
      <c r="C5" s="87">
        <v>2013</v>
      </c>
      <c r="D5" s="87">
        <v>2014</v>
      </c>
      <c r="E5" s="87">
        <v>2015</v>
      </c>
      <c r="F5" s="88">
        <v>2016</v>
      </c>
      <c r="G5" s="88">
        <v>2017</v>
      </c>
      <c r="H5" s="162">
        <v>2018</v>
      </c>
    </row>
    <row r="6" spans="1:16" ht="19.5" customHeight="1" x14ac:dyDescent="0.2">
      <c r="A6" s="196" t="s">
        <v>81</v>
      </c>
      <c r="B6" s="196"/>
      <c r="C6" s="89">
        <v>14.75</v>
      </c>
      <c r="D6" s="89">
        <v>15.5</v>
      </c>
      <c r="E6" s="89">
        <v>15.5</v>
      </c>
      <c r="F6" s="90">
        <v>20</v>
      </c>
      <c r="G6" s="90">
        <v>18</v>
      </c>
      <c r="H6" s="163">
        <v>20</v>
      </c>
    </row>
    <row r="7" spans="1:16" x14ac:dyDescent="0.2">
      <c r="A7" s="196" t="s">
        <v>82</v>
      </c>
      <c r="B7" s="196"/>
      <c r="C7" s="89">
        <v>1</v>
      </c>
      <c r="D7" s="89">
        <v>1.6</v>
      </c>
      <c r="E7" s="89">
        <v>1</v>
      </c>
      <c r="F7" s="90">
        <v>2</v>
      </c>
      <c r="G7" s="90">
        <v>1.6</v>
      </c>
      <c r="H7" s="163">
        <v>2</v>
      </c>
    </row>
    <row r="8" spans="1:16" x14ac:dyDescent="0.2">
      <c r="A8" s="197" t="s">
        <v>83</v>
      </c>
      <c r="B8" s="197"/>
      <c r="C8" s="120">
        <v>4.75</v>
      </c>
      <c r="D8" s="120">
        <v>5.13</v>
      </c>
      <c r="E8" s="120">
        <v>5.74</v>
      </c>
      <c r="F8" s="121">
        <v>6.45</v>
      </c>
      <c r="G8" s="121">
        <v>5.93</v>
      </c>
      <c r="H8" s="164">
        <v>7.58</v>
      </c>
    </row>
    <row r="9" spans="1:16" s="55" customFormat="1" x14ac:dyDescent="0.2">
      <c r="A9" s="43"/>
      <c r="B9" s="43"/>
      <c r="C9" s="44"/>
      <c r="D9" s="44"/>
      <c r="E9" s="44"/>
      <c r="F9" s="47"/>
      <c r="G9" s="47"/>
      <c r="H9" s="47"/>
      <c r="I9" s="47"/>
      <c r="J9" s="45"/>
      <c r="K9" s="45"/>
      <c r="L9" s="45"/>
      <c r="M9" s="45"/>
      <c r="N9" s="46"/>
      <c r="O9" s="46"/>
      <c r="P9" s="46"/>
    </row>
    <row r="10" spans="1:16" s="55" customFormat="1" x14ac:dyDescent="0.2">
      <c r="A10" s="112"/>
      <c r="B10" s="112"/>
      <c r="C10" s="186" t="s">
        <v>79</v>
      </c>
      <c r="D10" s="186"/>
      <c r="E10" s="186"/>
      <c r="F10" s="186"/>
      <c r="G10" s="186"/>
      <c r="H10" s="186"/>
      <c r="I10" s="47"/>
      <c r="J10" s="45"/>
      <c r="K10" s="45"/>
      <c r="L10" s="45"/>
      <c r="M10" s="45"/>
      <c r="N10" s="46"/>
      <c r="O10" s="46"/>
      <c r="P10" s="46"/>
    </row>
    <row r="11" spans="1:16" s="55" customFormat="1" ht="21" customHeight="1" x14ac:dyDescent="0.2">
      <c r="A11" s="195" t="s">
        <v>80</v>
      </c>
      <c r="B11" s="195"/>
      <c r="C11" s="87">
        <v>2013</v>
      </c>
      <c r="D11" s="87">
        <v>2014</v>
      </c>
      <c r="E11" s="87">
        <v>2015</v>
      </c>
      <c r="F11" s="88">
        <v>2016</v>
      </c>
      <c r="G11" s="88">
        <v>2017</v>
      </c>
      <c r="H11" s="162">
        <v>2018</v>
      </c>
      <c r="I11" s="47"/>
      <c r="J11" s="45"/>
      <c r="K11" s="45"/>
      <c r="L11" s="45"/>
      <c r="M11" s="45"/>
      <c r="N11" s="46"/>
      <c r="O11" s="46"/>
      <c r="P11" s="46"/>
    </row>
    <row r="12" spans="1:16" s="55" customFormat="1" ht="20.25" customHeight="1" x14ac:dyDescent="0.2">
      <c r="A12" s="196" t="s">
        <v>81</v>
      </c>
      <c r="B12" s="196"/>
      <c r="C12" s="89">
        <v>7.25</v>
      </c>
      <c r="D12" s="89">
        <v>7.25</v>
      </c>
      <c r="E12" s="89">
        <v>8.5</v>
      </c>
      <c r="F12" s="90">
        <v>10</v>
      </c>
      <c r="G12" s="90">
        <v>8</v>
      </c>
      <c r="H12" s="163">
        <v>12</v>
      </c>
      <c r="I12" s="47"/>
      <c r="J12" s="45"/>
      <c r="K12" s="45"/>
      <c r="L12" s="45"/>
      <c r="M12" s="45"/>
      <c r="N12" s="46"/>
      <c r="O12" s="46"/>
      <c r="P12" s="46"/>
    </row>
    <row r="13" spans="1:16" s="55" customFormat="1" x14ac:dyDescent="0.2">
      <c r="A13" s="196" t="s">
        <v>82</v>
      </c>
      <c r="B13" s="196"/>
      <c r="C13" s="89">
        <v>0</v>
      </c>
      <c r="D13" s="89">
        <v>0</v>
      </c>
      <c r="E13" s="89">
        <v>1</v>
      </c>
      <c r="F13" s="90">
        <v>2</v>
      </c>
      <c r="G13" s="90">
        <v>0.5</v>
      </c>
      <c r="H13" s="163">
        <v>1</v>
      </c>
      <c r="I13" s="47"/>
      <c r="J13" s="45"/>
      <c r="K13" s="45"/>
      <c r="L13" s="45"/>
      <c r="M13" s="45"/>
      <c r="N13" s="46"/>
      <c r="O13" s="46"/>
      <c r="P13" s="46"/>
    </row>
    <row r="14" spans="1:16" s="55" customFormat="1" x14ac:dyDescent="0.2">
      <c r="A14" s="197" t="s">
        <v>83</v>
      </c>
      <c r="B14" s="197"/>
      <c r="C14" s="120">
        <v>2.54</v>
      </c>
      <c r="D14" s="120">
        <v>2.88</v>
      </c>
      <c r="E14" s="120">
        <v>3.89</v>
      </c>
      <c r="F14" s="121">
        <v>4.1399999999999997</v>
      </c>
      <c r="G14" s="121">
        <v>3.78</v>
      </c>
      <c r="H14" s="164">
        <v>4.79</v>
      </c>
      <c r="I14" s="47"/>
      <c r="J14" s="45"/>
      <c r="K14" s="45"/>
      <c r="L14" s="45"/>
      <c r="M14" s="45"/>
      <c r="N14" s="46"/>
      <c r="O14" s="46"/>
      <c r="P14" s="46"/>
    </row>
    <row r="15" spans="1:16" s="55" customFormat="1" x14ac:dyDescent="0.2">
      <c r="A15" s="43"/>
      <c r="B15" s="43"/>
      <c r="C15" s="44"/>
      <c r="D15" s="44"/>
      <c r="E15" s="44"/>
      <c r="F15" s="47"/>
      <c r="G15" s="47"/>
      <c r="H15" s="47"/>
      <c r="I15" s="47"/>
      <c r="J15" s="45"/>
      <c r="K15" s="45"/>
      <c r="L15" s="45"/>
      <c r="M15" s="45"/>
      <c r="N15" s="46"/>
      <c r="O15" s="46"/>
      <c r="P15" s="46"/>
    </row>
    <row r="16" spans="1:16" s="17" customFormat="1" ht="11.25" x14ac:dyDescent="0.2">
      <c r="A16" s="72" t="s">
        <v>380</v>
      </c>
      <c r="B16" s="73"/>
      <c r="C16" s="73"/>
    </row>
    <row r="17" spans="1:1" x14ac:dyDescent="0.2">
      <c r="A17" s="61" t="s">
        <v>349</v>
      </c>
    </row>
    <row r="18" spans="1:1" x14ac:dyDescent="0.2">
      <c r="A18" s="18" t="s">
        <v>237</v>
      </c>
    </row>
  </sheetData>
  <mergeCells count="10">
    <mergeCell ref="A5:B5"/>
    <mergeCell ref="A6:B6"/>
    <mergeCell ref="A7:B7"/>
    <mergeCell ref="C4:H4"/>
    <mergeCell ref="C10:H10"/>
    <mergeCell ref="A11:B11"/>
    <mergeCell ref="A12:B12"/>
    <mergeCell ref="A13:B13"/>
    <mergeCell ref="A14:B14"/>
    <mergeCell ref="A8:B8"/>
  </mergeCells>
  <hyperlinks>
    <hyperlink ref="A1" location="Contents!A1" display="Contents"/>
    <hyperlink ref="A18" location="'Background Notes'!A1" display="Further information on survey methodology can be found in the background notes"/>
  </hyperlinks>
  <pageMargins left="0.7" right="0.7" top="0.75" bottom="0.75" header="0.3" footer="0.3"/>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showGridLines="0" zoomScale="115" zoomScaleNormal="115" workbookViewId="0">
      <selection activeCell="A2" sqref="A2"/>
    </sheetView>
  </sheetViews>
  <sheetFormatPr defaultRowHeight="12.75" x14ac:dyDescent="0.2"/>
  <cols>
    <col min="1" max="16384" width="9.140625" style="6"/>
  </cols>
  <sheetData>
    <row r="1" spans="1:7" x14ac:dyDescent="0.2">
      <c r="A1" s="15" t="s">
        <v>40</v>
      </c>
    </row>
    <row r="2" spans="1:7" x14ac:dyDescent="0.2">
      <c r="A2" s="7" t="s">
        <v>361</v>
      </c>
    </row>
    <row r="4" spans="1:7" x14ac:dyDescent="0.2">
      <c r="A4" s="179" t="s">
        <v>85</v>
      </c>
      <c r="B4" s="179"/>
      <c r="C4" s="179"/>
      <c r="D4" s="179"/>
      <c r="E4" s="191" t="s">
        <v>86</v>
      </c>
      <c r="F4" s="191"/>
      <c r="G4" s="12"/>
    </row>
    <row r="5" spans="1:7" ht="20.25" customHeight="1" x14ac:dyDescent="0.2">
      <c r="A5" s="180" t="s">
        <v>87</v>
      </c>
      <c r="B5" s="180"/>
      <c r="C5" s="180"/>
      <c r="D5" s="180"/>
      <c r="E5" s="194">
        <v>0.25832012678288441</v>
      </c>
      <c r="F5" s="194"/>
    </row>
    <row r="6" spans="1:7" x14ac:dyDescent="0.2">
      <c r="A6" s="180" t="s">
        <v>88</v>
      </c>
      <c r="B6" s="180"/>
      <c r="C6" s="180"/>
      <c r="D6" s="180"/>
      <c r="E6" s="194">
        <v>0.13946117274167985</v>
      </c>
      <c r="F6" s="194"/>
    </row>
    <row r="7" spans="1:7" x14ac:dyDescent="0.2">
      <c r="A7" s="180" t="s">
        <v>89</v>
      </c>
      <c r="B7" s="180"/>
      <c r="C7" s="180"/>
      <c r="D7" s="180"/>
      <c r="E7" s="194">
        <v>3.3914421553090345E-2</v>
      </c>
      <c r="F7" s="194"/>
    </row>
    <row r="8" spans="1:7" x14ac:dyDescent="0.2">
      <c r="A8" s="180" t="s">
        <v>90</v>
      </c>
      <c r="B8" s="180"/>
      <c r="C8" s="180"/>
      <c r="D8" s="180"/>
      <c r="E8" s="194">
        <v>0.24849445324881136</v>
      </c>
      <c r="F8" s="194"/>
    </row>
    <row r="9" spans="1:7" x14ac:dyDescent="0.2">
      <c r="A9" s="199" t="s">
        <v>91</v>
      </c>
      <c r="B9" s="199"/>
      <c r="C9" s="199"/>
      <c r="D9" s="199"/>
      <c r="E9" s="198">
        <v>0.31980982567353405</v>
      </c>
      <c r="F9" s="198"/>
    </row>
    <row r="10" spans="1:7" s="55" customFormat="1" x14ac:dyDescent="0.2">
      <c r="A10" s="83"/>
      <c r="B10" s="83"/>
      <c r="C10" s="83"/>
      <c r="D10" s="83"/>
      <c r="E10" s="70"/>
      <c r="F10" s="70"/>
    </row>
    <row r="11" spans="1:7" s="17" customFormat="1" ht="11.25" x14ac:dyDescent="0.2">
      <c r="A11" s="72" t="s">
        <v>381</v>
      </c>
      <c r="B11" s="73"/>
      <c r="C11" s="73"/>
      <c r="D11" s="73"/>
      <c r="E11" s="74"/>
    </row>
    <row r="12" spans="1:7" s="17" customFormat="1" ht="11.25" x14ac:dyDescent="0.2">
      <c r="A12" s="61" t="s">
        <v>143</v>
      </c>
      <c r="E12" s="19"/>
    </row>
    <row r="13" spans="1:7" x14ac:dyDescent="0.2">
      <c r="A13" s="61" t="s">
        <v>349</v>
      </c>
    </row>
    <row r="14" spans="1:7" x14ac:dyDescent="0.2">
      <c r="A14" s="18" t="s">
        <v>237</v>
      </c>
    </row>
  </sheetData>
  <mergeCells count="12">
    <mergeCell ref="A9:D9"/>
    <mergeCell ref="A4:D4"/>
    <mergeCell ref="A5:D5"/>
    <mergeCell ref="A6:D6"/>
    <mergeCell ref="A7:D7"/>
    <mergeCell ref="A8:D8"/>
    <mergeCell ref="E9:F9"/>
    <mergeCell ref="E4:F4"/>
    <mergeCell ref="E5:F5"/>
    <mergeCell ref="E6:F6"/>
    <mergeCell ref="E7:F7"/>
    <mergeCell ref="E8:F8"/>
  </mergeCells>
  <hyperlinks>
    <hyperlink ref="A1" location="Contents!A1" display="Contents"/>
    <hyperlink ref="A14" location="'Background Notes'!A1" display="Further information on survey methodology can be found in the background notes"/>
  </hyperlinks>
  <pageMargins left="0.7" right="0.7" top="0.75" bottom="0.75" header="0.3" footer="0.3"/>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GridLines="0" zoomScaleNormal="100" workbookViewId="0">
      <selection activeCell="A2" sqref="A2"/>
    </sheetView>
  </sheetViews>
  <sheetFormatPr defaultRowHeight="12.75" x14ac:dyDescent="0.2"/>
  <cols>
    <col min="1" max="1" width="9.140625" style="55"/>
    <col min="2" max="2" width="28.42578125" style="55" bestFit="1" customWidth="1"/>
    <col min="3" max="3" width="42.42578125" style="55" customWidth="1"/>
    <col min="4" max="4" width="11.42578125" style="55" customWidth="1"/>
    <col min="5" max="5" width="11.42578125" style="55" bestFit="1" customWidth="1"/>
    <col min="6" max="9" width="11.42578125" style="55" customWidth="1"/>
    <col min="10" max="10" width="16.7109375" style="55" customWidth="1"/>
    <col min="11" max="16384" width="9.140625" style="55"/>
  </cols>
  <sheetData>
    <row r="1" spans="1:10" x14ac:dyDescent="0.2">
      <c r="A1" s="8" t="s">
        <v>40</v>
      </c>
    </row>
    <row r="2" spans="1:10" x14ac:dyDescent="0.2">
      <c r="A2" s="7" t="s">
        <v>362</v>
      </c>
    </row>
    <row r="3" spans="1:10" x14ac:dyDescent="0.2">
      <c r="A3" s="54"/>
      <c r="B3" s="54"/>
      <c r="C3" s="54"/>
      <c r="D3" s="54"/>
      <c r="E3" s="54"/>
      <c r="F3" s="54"/>
      <c r="G3" s="54"/>
    </row>
    <row r="4" spans="1:10" ht="25.5" x14ac:dyDescent="0.2">
      <c r="A4" s="123" t="s">
        <v>194</v>
      </c>
      <c r="B4" s="124" t="s">
        <v>111</v>
      </c>
      <c r="C4" s="124" t="s">
        <v>74</v>
      </c>
      <c r="D4" s="125">
        <v>2013</v>
      </c>
      <c r="E4" s="125">
        <v>2014</v>
      </c>
      <c r="F4" s="125">
        <v>2015</v>
      </c>
      <c r="G4" s="125">
        <v>2016</v>
      </c>
      <c r="H4" s="125">
        <v>2017</v>
      </c>
      <c r="I4" s="125">
        <v>2018</v>
      </c>
      <c r="J4" s="126" t="s">
        <v>356</v>
      </c>
    </row>
    <row r="5" spans="1:10" x14ac:dyDescent="0.2">
      <c r="A5" s="54" t="s">
        <v>196</v>
      </c>
      <c r="B5" s="67" t="s">
        <v>49</v>
      </c>
      <c r="C5" s="65" t="s">
        <v>256</v>
      </c>
      <c r="D5" s="132" t="s">
        <v>105</v>
      </c>
      <c r="E5" s="132" t="s">
        <v>105</v>
      </c>
      <c r="F5" s="132" t="s">
        <v>105</v>
      </c>
      <c r="G5" s="132" t="s">
        <v>105</v>
      </c>
      <c r="H5" s="132">
        <v>156370</v>
      </c>
      <c r="I5" s="132">
        <v>169280</v>
      </c>
      <c r="J5" s="171">
        <f>(I5-H5)/H5</f>
        <v>8.2560593464219484E-2</v>
      </c>
    </row>
    <row r="6" spans="1:10" x14ac:dyDescent="0.2">
      <c r="A6" s="54" t="s">
        <v>196</v>
      </c>
      <c r="B6" s="67" t="s">
        <v>49</v>
      </c>
      <c r="C6" s="65" t="s">
        <v>399</v>
      </c>
      <c r="D6" s="132" t="s">
        <v>105</v>
      </c>
      <c r="E6" s="132" t="s">
        <v>105</v>
      </c>
      <c r="F6" s="132" t="s">
        <v>105</v>
      </c>
      <c r="G6" s="132" t="s">
        <v>105</v>
      </c>
      <c r="H6" s="132" t="s">
        <v>105</v>
      </c>
      <c r="I6" s="132">
        <v>1578</v>
      </c>
      <c r="J6" s="172" t="s">
        <v>105</v>
      </c>
    </row>
    <row r="7" spans="1:10" x14ac:dyDescent="0.2">
      <c r="A7" s="54" t="s">
        <v>196</v>
      </c>
      <c r="B7" s="67" t="s">
        <v>49</v>
      </c>
      <c r="C7" s="65" t="s">
        <v>292</v>
      </c>
      <c r="D7" s="132"/>
      <c r="E7" s="132">
        <v>16000</v>
      </c>
      <c r="F7" s="132">
        <v>16500</v>
      </c>
      <c r="G7" s="132">
        <v>17602</v>
      </c>
      <c r="H7" s="132">
        <v>17600</v>
      </c>
      <c r="I7" s="132">
        <v>13001</v>
      </c>
      <c r="J7" s="171">
        <f t="shared" ref="J7:J38" si="0">(I7-H7)/H7</f>
        <v>-0.26130681818181817</v>
      </c>
    </row>
    <row r="8" spans="1:10" x14ac:dyDescent="0.2">
      <c r="A8" s="54" t="s">
        <v>196</v>
      </c>
      <c r="B8" s="67" t="s">
        <v>49</v>
      </c>
      <c r="C8" s="65" t="s">
        <v>193</v>
      </c>
      <c r="D8" s="132">
        <v>204534</v>
      </c>
      <c r="E8" s="132">
        <v>192241</v>
      </c>
      <c r="F8" s="132">
        <v>177162</v>
      </c>
      <c r="G8" s="132">
        <v>162435</v>
      </c>
      <c r="H8" s="132">
        <v>238590</v>
      </c>
      <c r="I8" s="132">
        <v>243361</v>
      </c>
      <c r="J8" s="171">
        <f t="shared" si="0"/>
        <v>1.9996646967601325E-2</v>
      </c>
    </row>
    <row r="9" spans="1:10" x14ac:dyDescent="0.2">
      <c r="A9" s="54" t="s">
        <v>196</v>
      </c>
      <c r="B9" s="67" t="s">
        <v>49</v>
      </c>
      <c r="C9" s="65" t="s">
        <v>400</v>
      </c>
      <c r="D9" s="132" t="s">
        <v>105</v>
      </c>
      <c r="E9" s="132" t="s">
        <v>105</v>
      </c>
      <c r="F9" s="132" t="s">
        <v>105</v>
      </c>
      <c r="G9" s="132" t="s">
        <v>105</v>
      </c>
      <c r="H9" s="132" t="s">
        <v>105</v>
      </c>
      <c r="I9" s="132">
        <v>17094</v>
      </c>
      <c r="J9" s="172" t="s">
        <v>105</v>
      </c>
    </row>
    <row r="10" spans="1:10" x14ac:dyDescent="0.2">
      <c r="A10" s="54" t="s">
        <v>196</v>
      </c>
      <c r="B10" s="67" t="s">
        <v>49</v>
      </c>
      <c r="C10" s="65" t="s">
        <v>401</v>
      </c>
      <c r="D10" s="132" t="s">
        <v>105</v>
      </c>
      <c r="E10" s="132" t="s">
        <v>105</v>
      </c>
      <c r="F10" s="132" t="s">
        <v>105</v>
      </c>
      <c r="G10" s="132" t="s">
        <v>105</v>
      </c>
      <c r="H10" s="132" t="s">
        <v>105</v>
      </c>
      <c r="I10" s="132">
        <v>20652</v>
      </c>
      <c r="J10" s="172" t="s">
        <v>105</v>
      </c>
    </row>
    <row r="11" spans="1:10" x14ac:dyDescent="0.2">
      <c r="A11" s="54" t="s">
        <v>196</v>
      </c>
      <c r="B11" s="67" t="s">
        <v>49</v>
      </c>
      <c r="C11" s="65" t="s">
        <v>257</v>
      </c>
      <c r="D11" s="132">
        <v>100000</v>
      </c>
      <c r="E11" s="132">
        <v>91000</v>
      </c>
      <c r="F11" s="132">
        <v>95000</v>
      </c>
      <c r="G11" s="132">
        <v>120000</v>
      </c>
      <c r="H11" s="132">
        <v>150000</v>
      </c>
      <c r="I11" s="132">
        <v>155000</v>
      </c>
      <c r="J11" s="171">
        <f t="shared" si="0"/>
        <v>3.3333333333333333E-2</v>
      </c>
    </row>
    <row r="12" spans="1:10" x14ac:dyDescent="0.2">
      <c r="A12" s="54" t="s">
        <v>196</v>
      </c>
      <c r="B12" s="67" t="s">
        <v>50</v>
      </c>
      <c r="C12" s="65" t="s">
        <v>154</v>
      </c>
      <c r="D12" s="132">
        <v>800000</v>
      </c>
      <c r="E12" s="132">
        <v>747825</v>
      </c>
      <c r="F12" s="132">
        <v>585123</v>
      </c>
      <c r="G12" s="132">
        <v>602532</v>
      </c>
      <c r="H12" s="132">
        <v>625371</v>
      </c>
      <c r="I12" s="132">
        <v>642587</v>
      </c>
      <c r="J12" s="171">
        <f t="shared" si="0"/>
        <v>2.7529258632076E-2</v>
      </c>
    </row>
    <row r="13" spans="1:10" x14ac:dyDescent="0.2">
      <c r="A13" s="54" t="s">
        <v>196</v>
      </c>
      <c r="B13" s="67" t="s">
        <v>52</v>
      </c>
      <c r="C13" s="65" t="s">
        <v>197</v>
      </c>
      <c r="D13" s="132">
        <v>22000</v>
      </c>
      <c r="E13" s="132">
        <v>25000</v>
      </c>
      <c r="F13" s="132">
        <v>25000</v>
      </c>
      <c r="G13" s="132">
        <v>25000</v>
      </c>
      <c r="H13" s="132">
        <v>25000</v>
      </c>
      <c r="I13" s="132">
        <v>25000</v>
      </c>
      <c r="J13" s="171">
        <f t="shared" si="0"/>
        <v>0</v>
      </c>
    </row>
    <row r="14" spans="1:10" x14ac:dyDescent="0.2">
      <c r="A14" s="54" t="s">
        <v>196</v>
      </c>
      <c r="B14" s="67" t="s">
        <v>50</v>
      </c>
      <c r="C14" s="65" t="s">
        <v>258</v>
      </c>
      <c r="D14" s="132" t="s">
        <v>105</v>
      </c>
      <c r="E14" s="132">
        <v>38275</v>
      </c>
      <c r="F14" s="132">
        <v>48028</v>
      </c>
      <c r="G14" s="132">
        <v>44900</v>
      </c>
      <c r="H14" s="132">
        <v>43327</v>
      </c>
      <c r="I14" s="132">
        <v>37309</v>
      </c>
      <c r="J14" s="171">
        <f t="shared" si="0"/>
        <v>-0.13889722344034897</v>
      </c>
    </row>
    <row r="15" spans="1:10" x14ac:dyDescent="0.2">
      <c r="A15" s="54" t="s">
        <v>196</v>
      </c>
      <c r="B15" s="67" t="s">
        <v>50</v>
      </c>
      <c r="C15" s="65" t="s">
        <v>226</v>
      </c>
      <c r="D15" s="132" t="s">
        <v>105</v>
      </c>
      <c r="E15" s="132">
        <v>8046</v>
      </c>
      <c r="F15" s="132">
        <v>8075</v>
      </c>
      <c r="G15" s="132">
        <v>6620</v>
      </c>
      <c r="H15" s="132">
        <v>6374</v>
      </c>
      <c r="I15" s="132">
        <v>6915</v>
      </c>
      <c r="J15" s="171">
        <f t="shared" si="0"/>
        <v>8.4876058989645439E-2</v>
      </c>
    </row>
    <row r="16" spans="1:10" x14ac:dyDescent="0.2">
      <c r="A16" s="122" t="s">
        <v>196</v>
      </c>
      <c r="B16" s="67" t="s">
        <v>49</v>
      </c>
      <c r="C16" s="65" t="s">
        <v>254</v>
      </c>
      <c r="D16" s="132">
        <v>246823</v>
      </c>
      <c r="E16" s="132">
        <v>216959</v>
      </c>
      <c r="F16" s="132">
        <v>193859</v>
      </c>
      <c r="G16" s="132">
        <v>194565</v>
      </c>
      <c r="H16" s="132">
        <v>242651</v>
      </c>
      <c r="I16" s="132">
        <v>252410</v>
      </c>
      <c r="J16" s="171">
        <f t="shared" si="0"/>
        <v>4.0218255848935305E-2</v>
      </c>
    </row>
    <row r="17" spans="1:10" x14ac:dyDescent="0.2">
      <c r="A17" s="122" t="s">
        <v>196</v>
      </c>
      <c r="B17" s="67" t="s">
        <v>49</v>
      </c>
      <c r="C17" s="65" t="s">
        <v>106</v>
      </c>
      <c r="D17" s="132">
        <v>224060</v>
      </c>
      <c r="E17" s="132">
        <v>331670</v>
      </c>
      <c r="F17" s="132">
        <v>291070</v>
      </c>
      <c r="G17" s="132">
        <v>368050</v>
      </c>
      <c r="H17" s="132">
        <v>347546</v>
      </c>
      <c r="I17" s="132">
        <v>382603</v>
      </c>
      <c r="J17" s="171">
        <f t="shared" si="0"/>
        <v>0.10087010064854725</v>
      </c>
    </row>
    <row r="18" spans="1:10" x14ac:dyDescent="0.2">
      <c r="A18" s="54" t="s">
        <v>196</v>
      </c>
      <c r="B18" s="67" t="s">
        <v>49</v>
      </c>
      <c r="C18" s="65" t="s">
        <v>402</v>
      </c>
      <c r="D18" s="132" t="s">
        <v>105</v>
      </c>
      <c r="E18" s="132" t="s">
        <v>105</v>
      </c>
      <c r="F18" s="132">
        <v>140074</v>
      </c>
      <c r="G18" s="132" t="s">
        <v>105</v>
      </c>
      <c r="H18" s="132">
        <v>39035</v>
      </c>
      <c r="I18" s="132">
        <v>79984</v>
      </c>
      <c r="J18" s="171">
        <f t="shared" si="0"/>
        <v>1.0490329191750993</v>
      </c>
    </row>
    <row r="19" spans="1:10" x14ac:dyDescent="0.2">
      <c r="A19" s="54" t="s">
        <v>196</v>
      </c>
      <c r="B19" s="67" t="s">
        <v>49</v>
      </c>
      <c r="C19" s="65" t="s">
        <v>403</v>
      </c>
      <c r="D19" s="132" t="s">
        <v>105</v>
      </c>
      <c r="E19" s="132" t="s">
        <v>105</v>
      </c>
      <c r="F19" s="132" t="s">
        <v>105</v>
      </c>
      <c r="G19" s="132" t="s">
        <v>105</v>
      </c>
      <c r="H19" s="132" t="s">
        <v>105</v>
      </c>
      <c r="I19" s="132">
        <v>32615</v>
      </c>
      <c r="J19" s="172" t="s">
        <v>105</v>
      </c>
    </row>
    <row r="20" spans="1:10" x14ac:dyDescent="0.2">
      <c r="A20" s="54" t="s">
        <v>196</v>
      </c>
      <c r="B20" s="67" t="s">
        <v>50</v>
      </c>
      <c r="C20" s="65" t="s">
        <v>259</v>
      </c>
      <c r="D20" s="132">
        <v>4232</v>
      </c>
      <c r="E20" s="132">
        <v>4566</v>
      </c>
      <c r="F20" s="132">
        <v>2554</v>
      </c>
      <c r="G20" s="132" t="s">
        <v>105</v>
      </c>
      <c r="H20" s="132">
        <v>48000</v>
      </c>
      <c r="I20" s="132">
        <v>37000</v>
      </c>
      <c r="J20" s="171">
        <f t="shared" si="0"/>
        <v>-0.22916666666666666</v>
      </c>
    </row>
    <row r="21" spans="1:10" x14ac:dyDescent="0.2">
      <c r="A21" s="54" t="s">
        <v>196</v>
      </c>
      <c r="B21" s="67" t="s">
        <v>50</v>
      </c>
      <c r="C21" s="65" t="s">
        <v>260</v>
      </c>
      <c r="D21" s="132" t="s">
        <v>105</v>
      </c>
      <c r="E21" s="132" t="s">
        <v>105</v>
      </c>
      <c r="F21" s="132" t="s">
        <v>105</v>
      </c>
      <c r="G21" s="132" t="s">
        <v>105</v>
      </c>
      <c r="H21" s="132">
        <v>187731</v>
      </c>
      <c r="I21" s="132">
        <v>347189</v>
      </c>
      <c r="J21" s="171">
        <f t="shared" si="0"/>
        <v>0.84939621053528724</v>
      </c>
    </row>
    <row r="22" spans="1:10" x14ac:dyDescent="0.2">
      <c r="A22" s="54" t="s">
        <v>196</v>
      </c>
      <c r="B22" s="67" t="s">
        <v>49</v>
      </c>
      <c r="C22" s="65" t="s">
        <v>250</v>
      </c>
      <c r="D22" s="132">
        <v>114586</v>
      </c>
      <c r="E22" s="132">
        <v>94838</v>
      </c>
      <c r="F22" s="132">
        <v>122279</v>
      </c>
      <c r="G22" s="132">
        <v>124298</v>
      </c>
      <c r="H22" s="132">
        <v>534256</v>
      </c>
      <c r="I22" s="132">
        <v>536304</v>
      </c>
      <c r="J22" s="171">
        <f t="shared" si="0"/>
        <v>3.8333682728879039E-3</v>
      </c>
    </row>
    <row r="23" spans="1:10" x14ac:dyDescent="0.2">
      <c r="A23" s="54" t="s">
        <v>196</v>
      </c>
      <c r="B23" s="67" t="s">
        <v>49</v>
      </c>
      <c r="C23" s="65" t="s">
        <v>302</v>
      </c>
      <c r="D23" s="132">
        <v>1396870</v>
      </c>
      <c r="E23" s="132">
        <v>1257354</v>
      </c>
      <c r="F23" s="132">
        <v>1296141</v>
      </c>
      <c r="G23" s="132">
        <v>1374737</v>
      </c>
      <c r="H23" s="132">
        <v>1426941</v>
      </c>
      <c r="I23" s="132">
        <v>1326955</v>
      </c>
      <c r="J23" s="171">
        <f t="shared" si="0"/>
        <v>-7.0070171086260749E-2</v>
      </c>
    </row>
    <row r="24" spans="1:10" x14ac:dyDescent="0.2">
      <c r="A24" s="54" t="s">
        <v>196</v>
      </c>
      <c r="B24" s="67" t="s">
        <v>51</v>
      </c>
      <c r="C24" s="65" t="s">
        <v>156</v>
      </c>
      <c r="D24" s="132" t="s">
        <v>105</v>
      </c>
      <c r="E24" s="132" t="s">
        <v>105</v>
      </c>
      <c r="F24" s="132">
        <v>50000</v>
      </c>
      <c r="G24" s="132">
        <v>25000</v>
      </c>
      <c r="H24" s="132">
        <v>43772</v>
      </c>
      <c r="I24" s="132">
        <v>44000</v>
      </c>
      <c r="J24" s="171">
        <f t="shared" si="0"/>
        <v>5.2088092844740927E-3</v>
      </c>
    </row>
    <row r="25" spans="1:10" x14ac:dyDescent="0.2">
      <c r="A25" s="54" t="s">
        <v>196</v>
      </c>
      <c r="B25" s="67" t="s">
        <v>49</v>
      </c>
      <c r="C25" s="65" t="s">
        <v>192</v>
      </c>
      <c r="D25" s="132">
        <v>770156</v>
      </c>
      <c r="E25" s="132">
        <v>784292</v>
      </c>
      <c r="F25" s="132">
        <v>520976</v>
      </c>
      <c r="G25" s="132">
        <v>633863</v>
      </c>
      <c r="H25" s="132">
        <v>701739</v>
      </c>
      <c r="I25" s="132">
        <v>642156</v>
      </c>
      <c r="J25" s="171">
        <f t="shared" si="0"/>
        <v>-8.4907636599932459E-2</v>
      </c>
    </row>
    <row r="26" spans="1:10" x14ac:dyDescent="0.2">
      <c r="A26" s="54" t="s">
        <v>196</v>
      </c>
      <c r="B26" s="67" t="s">
        <v>49</v>
      </c>
      <c r="C26" s="65" t="s">
        <v>404</v>
      </c>
      <c r="D26" s="132" t="s">
        <v>105</v>
      </c>
      <c r="E26" s="132" t="s">
        <v>105</v>
      </c>
      <c r="F26" s="132" t="s">
        <v>105</v>
      </c>
      <c r="G26" s="132" t="s">
        <v>105</v>
      </c>
      <c r="H26" s="132">
        <v>73074</v>
      </c>
      <c r="I26" s="132">
        <v>82000</v>
      </c>
      <c r="J26" s="171">
        <f t="shared" si="0"/>
        <v>0.12215014916386129</v>
      </c>
    </row>
    <row r="27" spans="1:10" x14ac:dyDescent="0.2">
      <c r="A27" s="54" t="s">
        <v>196</v>
      </c>
      <c r="B27" s="67" t="s">
        <v>51</v>
      </c>
      <c r="C27" s="65" t="s">
        <v>199</v>
      </c>
      <c r="D27" s="132">
        <v>142870</v>
      </c>
      <c r="E27" s="132">
        <v>143121</v>
      </c>
      <c r="F27" s="132">
        <v>143730</v>
      </c>
      <c r="G27" s="132">
        <v>144054</v>
      </c>
      <c r="H27" s="132">
        <v>142806</v>
      </c>
      <c r="I27" s="132">
        <v>142806</v>
      </c>
      <c r="J27" s="171">
        <f t="shared" si="0"/>
        <v>0</v>
      </c>
    </row>
    <row r="28" spans="1:10" x14ac:dyDescent="0.2">
      <c r="A28" s="54" t="s">
        <v>196</v>
      </c>
      <c r="B28" s="67" t="s">
        <v>50</v>
      </c>
      <c r="C28" s="65" t="s">
        <v>112</v>
      </c>
      <c r="D28" s="132">
        <v>25000</v>
      </c>
      <c r="E28" s="132">
        <v>30000</v>
      </c>
      <c r="F28" s="132">
        <v>30000</v>
      </c>
      <c r="G28" s="132">
        <v>82486</v>
      </c>
      <c r="H28" s="132">
        <v>80000</v>
      </c>
      <c r="I28" s="132">
        <v>85000</v>
      </c>
      <c r="J28" s="171">
        <f t="shared" si="0"/>
        <v>6.25E-2</v>
      </c>
    </row>
    <row r="29" spans="1:10" x14ac:dyDescent="0.2">
      <c r="A29" s="54" t="s">
        <v>196</v>
      </c>
      <c r="B29" s="67" t="s">
        <v>49</v>
      </c>
      <c r="C29" s="65" t="s">
        <v>405</v>
      </c>
      <c r="D29" s="132" t="s">
        <v>105</v>
      </c>
      <c r="E29" s="132" t="s">
        <v>105</v>
      </c>
      <c r="F29" s="132">
        <v>153996</v>
      </c>
      <c r="G29" s="132">
        <v>156441</v>
      </c>
      <c r="H29" s="132">
        <v>145595</v>
      </c>
      <c r="I29" s="132">
        <v>135680</v>
      </c>
      <c r="J29" s="171">
        <f t="shared" si="0"/>
        <v>-6.8099866066829218E-2</v>
      </c>
    </row>
    <row r="30" spans="1:10" x14ac:dyDescent="0.2">
      <c r="A30" s="54" t="s">
        <v>196</v>
      </c>
      <c r="B30" s="67" t="s">
        <v>49</v>
      </c>
      <c r="C30" s="65" t="s">
        <v>377</v>
      </c>
      <c r="D30" s="132" t="s">
        <v>105</v>
      </c>
      <c r="E30" s="132" t="s">
        <v>105</v>
      </c>
      <c r="F30" s="132" t="s">
        <v>105</v>
      </c>
      <c r="G30" s="132">
        <v>1100350</v>
      </c>
      <c r="H30" s="132">
        <v>1343900</v>
      </c>
      <c r="I30" s="132">
        <v>1189089</v>
      </c>
      <c r="J30" s="171">
        <f t="shared" si="0"/>
        <v>-0.11519532703326141</v>
      </c>
    </row>
    <row r="31" spans="1:10" x14ac:dyDescent="0.2">
      <c r="A31" s="54" t="s">
        <v>196</v>
      </c>
      <c r="B31" s="67" t="s">
        <v>50</v>
      </c>
      <c r="C31" s="65" t="s">
        <v>157</v>
      </c>
      <c r="D31" s="132" t="s">
        <v>105</v>
      </c>
      <c r="E31" s="132" t="s">
        <v>105</v>
      </c>
      <c r="F31" s="132">
        <v>50440</v>
      </c>
      <c r="G31" s="132">
        <v>51115</v>
      </c>
      <c r="H31" s="132">
        <v>56725</v>
      </c>
      <c r="I31" s="132">
        <v>58500</v>
      </c>
      <c r="J31" s="171">
        <f t="shared" si="0"/>
        <v>3.129131776112825E-2</v>
      </c>
    </row>
    <row r="32" spans="1:10" x14ac:dyDescent="0.2">
      <c r="A32" s="54" t="s">
        <v>196</v>
      </c>
      <c r="B32" s="67" t="s">
        <v>50</v>
      </c>
      <c r="C32" s="65" t="s">
        <v>107</v>
      </c>
      <c r="D32" s="132">
        <v>250000</v>
      </c>
      <c r="E32" s="132">
        <v>250000</v>
      </c>
      <c r="F32" s="132">
        <v>250000</v>
      </c>
      <c r="G32" s="132">
        <v>248267</v>
      </c>
      <c r="H32" s="132">
        <v>272618</v>
      </c>
      <c r="I32" s="132">
        <v>310000</v>
      </c>
      <c r="J32" s="171">
        <f t="shared" si="0"/>
        <v>0.13712227365764551</v>
      </c>
    </row>
    <row r="33" spans="1:10" x14ac:dyDescent="0.2">
      <c r="A33" s="122" t="s">
        <v>196</v>
      </c>
      <c r="B33" s="67" t="s">
        <v>49</v>
      </c>
      <c r="C33" s="65" t="s">
        <v>261</v>
      </c>
      <c r="D33" s="132" t="s">
        <v>105</v>
      </c>
      <c r="E33" s="132">
        <v>15500</v>
      </c>
      <c r="F33" s="132">
        <v>16000</v>
      </c>
      <c r="G33" s="132">
        <v>34077</v>
      </c>
      <c r="H33" s="132">
        <v>16708</v>
      </c>
      <c r="I33" s="132">
        <v>35676</v>
      </c>
      <c r="J33" s="171">
        <f t="shared" si="0"/>
        <v>1.1352645439310509</v>
      </c>
    </row>
    <row r="34" spans="1:10" x14ac:dyDescent="0.2">
      <c r="A34" s="54" t="s">
        <v>196</v>
      </c>
      <c r="B34" s="67" t="s">
        <v>50</v>
      </c>
      <c r="C34" s="65" t="s">
        <v>200</v>
      </c>
      <c r="D34" s="132" t="s">
        <v>105</v>
      </c>
      <c r="E34" s="132" t="s">
        <v>105</v>
      </c>
      <c r="F34" s="132" t="s">
        <v>105</v>
      </c>
      <c r="G34" s="132">
        <v>6883</v>
      </c>
      <c r="H34" s="132">
        <v>7000</v>
      </c>
      <c r="I34" s="132">
        <v>25000</v>
      </c>
      <c r="J34" s="171">
        <f t="shared" si="0"/>
        <v>2.5714285714285716</v>
      </c>
    </row>
    <row r="35" spans="1:10" x14ac:dyDescent="0.2">
      <c r="A35" s="54" t="s">
        <v>196</v>
      </c>
      <c r="B35" s="67" t="s">
        <v>50</v>
      </c>
      <c r="C35" s="65" t="s">
        <v>262</v>
      </c>
      <c r="D35" s="132">
        <v>44090</v>
      </c>
      <c r="E35" s="132">
        <v>48921</v>
      </c>
      <c r="F35" s="132">
        <v>50614</v>
      </c>
      <c r="G35" s="132">
        <v>59010</v>
      </c>
      <c r="H35" s="132">
        <v>66102</v>
      </c>
      <c r="I35" s="132">
        <v>74761</v>
      </c>
      <c r="J35" s="171">
        <f t="shared" si="0"/>
        <v>0.1309945236150192</v>
      </c>
    </row>
    <row r="36" spans="1:10" x14ac:dyDescent="0.2">
      <c r="A36" s="54" t="s">
        <v>196</v>
      </c>
      <c r="B36" s="67" t="s">
        <v>50</v>
      </c>
      <c r="C36" s="65" t="s">
        <v>406</v>
      </c>
      <c r="D36" s="132">
        <v>300000</v>
      </c>
      <c r="E36" s="132">
        <v>300000</v>
      </c>
      <c r="F36" s="132">
        <v>270000</v>
      </c>
      <c r="G36" s="132">
        <v>300000</v>
      </c>
      <c r="H36" s="132">
        <v>300000</v>
      </c>
      <c r="I36" s="132">
        <v>300000</v>
      </c>
      <c r="J36" s="171">
        <f t="shared" si="0"/>
        <v>0</v>
      </c>
    </row>
    <row r="37" spans="1:10" x14ac:dyDescent="0.2">
      <c r="A37" s="54" t="s">
        <v>196</v>
      </c>
      <c r="B37" s="67" t="s">
        <v>49</v>
      </c>
      <c r="C37" s="65" t="s">
        <v>393</v>
      </c>
      <c r="D37" s="132" t="s">
        <v>105</v>
      </c>
      <c r="E37" s="132">
        <v>311305</v>
      </c>
      <c r="F37" s="132">
        <v>361338</v>
      </c>
      <c r="G37" s="132">
        <v>387936</v>
      </c>
      <c r="H37" s="132">
        <v>483944</v>
      </c>
      <c r="I37" s="132">
        <v>461840</v>
      </c>
      <c r="J37" s="171">
        <f t="shared" si="0"/>
        <v>-4.5674706164349592E-2</v>
      </c>
    </row>
    <row r="38" spans="1:10" x14ac:dyDescent="0.2">
      <c r="A38" s="136" t="s">
        <v>196</v>
      </c>
      <c r="B38" s="128" t="s">
        <v>50</v>
      </c>
      <c r="C38" s="129" t="s">
        <v>392</v>
      </c>
      <c r="D38" s="133">
        <v>1242538</v>
      </c>
      <c r="E38" s="133">
        <v>1070807</v>
      </c>
      <c r="F38" s="133">
        <v>984000</v>
      </c>
      <c r="G38" s="133">
        <v>981000</v>
      </c>
      <c r="H38" s="133">
        <v>926000</v>
      </c>
      <c r="I38" s="133">
        <v>970900</v>
      </c>
      <c r="J38" s="173">
        <f t="shared" si="0"/>
        <v>4.8488120950323975E-2</v>
      </c>
    </row>
    <row r="39" spans="1:10" ht="14.25" x14ac:dyDescent="0.2">
      <c r="A39" s="135"/>
      <c r="B39" s="67"/>
      <c r="C39" s="65"/>
      <c r="D39" s="132"/>
      <c r="E39" s="132"/>
      <c r="F39" s="132"/>
      <c r="G39" s="132"/>
      <c r="H39" s="132"/>
      <c r="I39" s="132"/>
      <c r="J39" s="134"/>
    </row>
    <row r="40" spans="1:10" x14ac:dyDescent="0.2">
      <c r="A40" s="17" t="s">
        <v>253</v>
      </c>
      <c r="B40" s="67"/>
      <c r="C40" s="65"/>
      <c r="D40" s="64"/>
      <c r="E40" s="64"/>
      <c r="F40" s="66"/>
      <c r="G40" s="66"/>
      <c r="H40" s="66"/>
      <c r="I40" s="66"/>
      <c r="J40" s="75"/>
    </row>
    <row r="41" spans="1:10" s="17" customFormat="1" ht="11.25" x14ac:dyDescent="0.2">
      <c r="A41" s="61" t="s">
        <v>349</v>
      </c>
    </row>
    <row r="42" spans="1:10" x14ac:dyDescent="0.2">
      <c r="A42" s="18" t="s">
        <v>237</v>
      </c>
    </row>
  </sheetData>
  <hyperlinks>
    <hyperlink ref="A1" location="Contents!A1" display="Contents"/>
    <hyperlink ref="A42" location="'Background Notes'!A1" display="Further information on survey methodology can be found in the background notes"/>
  </hyperlinks>
  <pageMargins left="0.7" right="0.7" top="0.75" bottom="0.75" header="0.3" footer="0.3"/>
  <pageSetup paperSize="9" scale="7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showGridLines="0" zoomScaleNormal="100" workbookViewId="0">
      <selection activeCell="A3" sqref="A3"/>
    </sheetView>
  </sheetViews>
  <sheetFormatPr defaultRowHeight="12.75" x14ac:dyDescent="0.2"/>
  <cols>
    <col min="1" max="1" width="9.140625" style="6"/>
    <col min="2" max="2" width="28.42578125" style="6" bestFit="1" customWidth="1"/>
    <col min="3" max="3" width="56.85546875" style="6" bestFit="1" customWidth="1"/>
    <col min="4" max="6" width="11.42578125" style="6" customWidth="1"/>
    <col min="7" max="7" width="11.42578125" style="55" customWidth="1"/>
    <col min="8" max="8" width="11.42578125" style="6" customWidth="1"/>
    <col min="9" max="9" width="11.42578125" style="55" customWidth="1"/>
    <col min="10" max="10" width="11.42578125" style="7" customWidth="1"/>
    <col min="11" max="16384" width="9.140625" style="6"/>
  </cols>
  <sheetData>
    <row r="1" spans="1:10" x14ac:dyDescent="0.2">
      <c r="A1" s="15" t="s">
        <v>40</v>
      </c>
    </row>
    <row r="2" spans="1:10" x14ac:dyDescent="0.2">
      <c r="A2" s="7" t="s">
        <v>363</v>
      </c>
    </row>
    <row r="3" spans="1:10" x14ac:dyDescent="0.2">
      <c r="A3" s="54"/>
      <c r="B3" s="54"/>
      <c r="C3" s="54"/>
      <c r="D3" s="54"/>
      <c r="E3" s="54"/>
      <c r="F3" s="54"/>
      <c r="G3" s="54"/>
    </row>
    <row r="4" spans="1:10" ht="38.25" x14ac:dyDescent="0.2">
      <c r="A4" s="123" t="s">
        <v>194</v>
      </c>
      <c r="B4" s="124" t="s">
        <v>111</v>
      </c>
      <c r="C4" s="124" t="s">
        <v>74</v>
      </c>
      <c r="D4" s="125">
        <v>2013</v>
      </c>
      <c r="E4" s="125">
        <v>2014</v>
      </c>
      <c r="F4" s="125">
        <v>2015</v>
      </c>
      <c r="G4" s="125">
        <v>2016</v>
      </c>
      <c r="H4" s="125">
        <v>2017</v>
      </c>
      <c r="I4" s="125">
        <v>2018</v>
      </c>
      <c r="J4" s="126" t="s">
        <v>356</v>
      </c>
    </row>
    <row r="5" spans="1:10" ht="25.5" customHeight="1" x14ac:dyDescent="0.2">
      <c r="A5" s="54" t="s">
        <v>196</v>
      </c>
      <c r="B5" s="65" t="s">
        <v>50</v>
      </c>
      <c r="C5" s="65" t="s">
        <v>263</v>
      </c>
      <c r="D5" s="132" t="s">
        <v>105</v>
      </c>
      <c r="E5" s="109">
        <v>9000</v>
      </c>
      <c r="F5" s="109">
        <v>10000</v>
      </c>
      <c r="G5" s="109">
        <v>11000</v>
      </c>
      <c r="H5" s="139">
        <v>12000</v>
      </c>
      <c r="I5" s="139">
        <v>13000</v>
      </c>
      <c r="J5" s="171">
        <f>(I5-H5)/H5</f>
        <v>8.3333333333333329E-2</v>
      </c>
    </row>
    <row r="6" spans="1:10" x14ac:dyDescent="0.2">
      <c r="A6" s="167" t="s">
        <v>415</v>
      </c>
      <c r="B6" s="65" t="s">
        <v>50</v>
      </c>
      <c r="C6" s="65" t="s">
        <v>158</v>
      </c>
      <c r="D6" s="109">
        <v>934</v>
      </c>
      <c r="E6" s="109">
        <v>897</v>
      </c>
      <c r="F6" s="139">
        <v>361</v>
      </c>
      <c r="G6" s="109">
        <v>493</v>
      </c>
      <c r="H6" s="139">
        <v>1911</v>
      </c>
      <c r="I6" s="139">
        <v>1840</v>
      </c>
      <c r="J6" s="171">
        <f t="shared" ref="J6:J42" si="0">(I6-H6)/H6</f>
        <v>-3.7153322867608585E-2</v>
      </c>
    </row>
    <row r="7" spans="1:10" s="48" customFormat="1" x14ac:dyDescent="0.2">
      <c r="A7" s="54" t="s">
        <v>195</v>
      </c>
      <c r="B7" s="65" t="s">
        <v>53</v>
      </c>
      <c r="C7" s="65" t="s">
        <v>222</v>
      </c>
      <c r="D7" s="132" t="s">
        <v>105</v>
      </c>
      <c r="E7" s="109">
        <v>220</v>
      </c>
      <c r="F7" s="139">
        <v>310</v>
      </c>
      <c r="G7" s="139">
        <v>380</v>
      </c>
      <c r="H7" s="139">
        <v>1400</v>
      </c>
      <c r="I7" s="139">
        <v>1400</v>
      </c>
      <c r="J7" s="171">
        <f t="shared" si="0"/>
        <v>0</v>
      </c>
    </row>
    <row r="8" spans="1:10" s="48" customFormat="1" x14ac:dyDescent="0.2">
      <c r="A8" s="54" t="s">
        <v>195</v>
      </c>
      <c r="B8" s="65" t="s">
        <v>49</v>
      </c>
      <c r="C8" s="65" t="s">
        <v>115</v>
      </c>
      <c r="D8" s="109">
        <v>59465</v>
      </c>
      <c r="E8" s="139">
        <v>63970</v>
      </c>
      <c r="F8" s="139">
        <v>57591</v>
      </c>
      <c r="G8" s="139">
        <v>53616</v>
      </c>
      <c r="H8" s="139">
        <v>64750</v>
      </c>
      <c r="I8" s="139">
        <v>44829</v>
      </c>
      <c r="J8" s="171">
        <f t="shared" si="0"/>
        <v>-0.30766023166023165</v>
      </c>
    </row>
    <row r="9" spans="1:10" s="48" customFormat="1" x14ac:dyDescent="0.2">
      <c r="A9" s="54" t="s">
        <v>195</v>
      </c>
      <c r="B9" s="65" t="s">
        <v>53</v>
      </c>
      <c r="C9" s="65" t="s">
        <v>116</v>
      </c>
      <c r="D9" s="109">
        <v>2700</v>
      </c>
      <c r="E9" s="139">
        <v>2560</v>
      </c>
      <c r="F9" s="139">
        <v>2850</v>
      </c>
      <c r="G9" s="139">
        <v>2680</v>
      </c>
      <c r="H9" s="139">
        <v>2450</v>
      </c>
      <c r="I9" s="139">
        <v>2370</v>
      </c>
      <c r="J9" s="171">
        <f t="shared" si="0"/>
        <v>-3.2653061224489799E-2</v>
      </c>
    </row>
    <row r="10" spans="1:10" s="48" customFormat="1" x14ac:dyDescent="0.2">
      <c r="A10" s="54" t="s">
        <v>196</v>
      </c>
      <c r="B10" s="65" t="s">
        <v>52</v>
      </c>
      <c r="C10" s="65" t="s">
        <v>264</v>
      </c>
      <c r="D10" s="132" t="s">
        <v>105</v>
      </c>
      <c r="E10" s="139">
        <v>15000</v>
      </c>
      <c r="F10" s="139">
        <v>16000</v>
      </c>
      <c r="G10" s="109">
        <v>18000</v>
      </c>
      <c r="H10" s="139">
        <v>20000</v>
      </c>
      <c r="I10" s="139">
        <v>22000</v>
      </c>
      <c r="J10" s="171">
        <f t="shared" si="0"/>
        <v>0.1</v>
      </c>
    </row>
    <row r="11" spans="1:10" s="48" customFormat="1" x14ac:dyDescent="0.2">
      <c r="A11" s="54" t="s">
        <v>195</v>
      </c>
      <c r="B11" s="65" t="s">
        <v>50</v>
      </c>
      <c r="C11" s="65" t="s">
        <v>117</v>
      </c>
      <c r="D11" s="109">
        <v>66559</v>
      </c>
      <c r="E11" s="139">
        <v>70905</v>
      </c>
      <c r="F11" s="139">
        <v>63237</v>
      </c>
      <c r="G11" s="139">
        <v>64837</v>
      </c>
      <c r="H11" s="139">
        <v>71989</v>
      </c>
      <c r="I11" s="139">
        <v>68714</v>
      </c>
      <c r="J11" s="171">
        <f t="shared" si="0"/>
        <v>-4.5493061439942216E-2</v>
      </c>
    </row>
    <row r="12" spans="1:10" s="48" customFormat="1" x14ac:dyDescent="0.2">
      <c r="A12" s="54" t="s">
        <v>195</v>
      </c>
      <c r="B12" s="65" t="s">
        <v>51</v>
      </c>
      <c r="C12" s="65" t="s">
        <v>265</v>
      </c>
      <c r="D12" s="109">
        <v>43597</v>
      </c>
      <c r="E12" s="139">
        <v>40943</v>
      </c>
      <c r="F12" s="139">
        <v>38608</v>
      </c>
      <c r="G12" s="132" t="s">
        <v>105</v>
      </c>
      <c r="H12" s="139">
        <v>23076</v>
      </c>
      <c r="I12" s="139">
        <v>35378</v>
      </c>
      <c r="J12" s="171">
        <f t="shared" si="0"/>
        <v>0.53310799098630612</v>
      </c>
    </row>
    <row r="13" spans="1:10" s="48" customFormat="1" x14ac:dyDescent="0.2">
      <c r="A13" s="54" t="s">
        <v>195</v>
      </c>
      <c r="B13" s="65" t="s">
        <v>51</v>
      </c>
      <c r="C13" s="65" t="s">
        <v>407</v>
      </c>
      <c r="D13" s="109">
        <v>136065</v>
      </c>
      <c r="E13" s="109">
        <v>120378</v>
      </c>
      <c r="F13" s="109">
        <v>126061</v>
      </c>
      <c r="G13" s="109">
        <v>129185</v>
      </c>
      <c r="H13" s="139">
        <v>134896</v>
      </c>
      <c r="I13" s="139">
        <v>120331</v>
      </c>
      <c r="J13" s="171">
        <f t="shared" si="0"/>
        <v>-0.10797206737041869</v>
      </c>
    </row>
    <row r="14" spans="1:10" x14ac:dyDescent="0.2">
      <c r="A14" s="54" t="s">
        <v>196</v>
      </c>
      <c r="B14" s="65" t="s">
        <v>50</v>
      </c>
      <c r="C14" s="65" t="s">
        <v>201</v>
      </c>
      <c r="D14" s="132" t="s">
        <v>105</v>
      </c>
      <c r="E14" s="109">
        <v>4500</v>
      </c>
      <c r="F14" s="109">
        <v>5000</v>
      </c>
      <c r="G14" s="109">
        <v>5500</v>
      </c>
      <c r="H14" s="139">
        <v>6000</v>
      </c>
      <c r="I14" s="139">
        <v>6000</v>
      </c>
      <c r="J14" s="171">
        <f t="shared" si="0"/>
        <v>0</v>
      </c>
    </row>
    <row r="15" spans="1:10" x14ac:dyDescent="0.2">
      <c r="A15" s="54" t="s">
        <v>195</v>
      </c>
      <c r="B15" s="65" t="s">
        <v>51</v>
      </c>
      <c r="C15" s="65" t="s">
        <v>408</v>
      </c>
      <c r="D15" s="132" t="s">
        <v>105</v>
      </c>
      <c r="E15" s="132" t="s">
        <v>105</v>
      </c>
      <c r="F15" s="139">
        <v>20000</v>
      </c>
      <c r="G15" s="132" t="s">
        <v>105</v>
      </c>
      <c r="H15" s="132" t="s">
        <v>105</v>
      </c>
      <c r="I15" s="139">
        <v>27000</v>
      </c>
      <c r="J15" s="172" t="s">
        <v>105</v>
      </c>
    </row>
    <row r="16" spans="1:10" x14ac:dyDescent="0.2">
      <c r="A16" s="54" t="s">
        <v>196</v>
      </c>
      <c r="B16" s="65" t="s">
        <v>52</v>
      </c>
      <c r="C16" s="65" t="s">
        <v>118</v>
      </c>
      <c r="D16" s="139">
        <v>3925</v>
      </c>
      <c r="E16" s="139">
        <v>4160</v>
      </c>
      <c r="F16" s="139">
        <v>3437</v>
      </c>
      <c r="G16" s="139">
        <v>3209</v>
      </c>
      <c r="H16" s="139">
        <v>4240</v>
      </c>
      <c r="I16" s="139">
        <v>4892</v>
      </c>
      <c r="J16" s="171">
        <f t="shared" si="0"/>
        <v>0.15377358490566037</v>
      </c>
    </row>
    <row r="17" spans="1:10" x14ac:dyDescent="0.2">
      <c r="A17" s="167" t="s">
        <v>415</v>
      </c>
      <c r="B17" s="65" t="s">
        <v>50</v>
      </c>
      <c r="C17" s="65" t="s">
        <v>409</v>
      </c>
      <c r="D17" s="139">
        <v>40000</v>
      </c>
      <c r="E17" s="139">
        <v>40000</v>
      </c>
      <c r="F17" s="139">
        <v>33000</v>
      </c>
      <c r="G17" s="109">
        <v>36000</v>
      </c>
      <c r="H17" s="139">
        <v>1818</v>
      </c>
      <c r="I17" s="139">
        <v>2038</v>
      </c>
      <c r="J17" s="171">
        <f t="shared" si="0"/>
        <v>0.12101210121012101</v>
      </c>
    </row>
    <row r="18" spans="1:10" x14ac:dyDescent="0.2">
      <c r="A18" s="167" t="s">
        <v>415</v>
      </c>
      <c r="B18" s="65" t="s">
        <v>50</v>
      </c>
      <c r="C18" s="65" t="s">
        <v>159</v>
      </c>
      <c r="D18" s="109">
        <v>38100</v>
      </c>
      <c r="E18" s="109">
        <v>30110</v>
      </c>
      <c r="F18" s="109">
        <v>23884</v>
      </c>
      <c r="G18" s="109">
        <v>16178</v>
      </c>
      <c r="H18" s="139">
        <v>14312</v>
      </c>
      <c r="I18" s="139">
        <v>12876</v>
      </c>
      <c r="J18" s="171">
        <f t="shared" si="0"/>
        <v>-0.10033538289547234</v>
      </c>
    </row>
    <row r="19" spans="1:10" x14ac:dyDescent="0.2">
      <c r="A19" s="167" t="s">
        <v>415</v>
      </c>
      <c r="B19" s="65" t="s">
        <v>50</v>
      </c>
      <c r="C19" s="65" t="s">
        <v>160</v>
      </c>
      <c r="D19" s="109">
        <v>44317</v>
      </c>
      <c r="E19" s="109">
        <v>61395</v>
      </c>
      <c r="F19" s="109">
        <v>57634</v>
      </c>
      <c r="G19" s="109">
        <v>68648</v>
      </c>
      <c r="H19" s="139">
        <v>84440</v>
      </c>
      <c r="I19" s="139">
        <v>114736</v>
      </c>
      <c r="J19" s="171">
        <f t="shared" si="0"/>
        <v>0.35878730459497871</v>
      </c>
    </row>
    <row r="20" spans="1:10" x14ac:dyDescent="0.2">
      <c r="A20" s="54" t="s">
        <v>196</v>
      </c>
      <c r="B20" s="65" t="s">
        <v>50</v>
      </c>
      <c r="C20" s="65" t="s">
        <v>410</v>
      </c>
      <c r="D20" s="132" t="s">
        <v>105</v>
      </c>
      <c r="E20" s="139">
        <v>2000</v>
      </c>
      <c r="F20" s="139">
        <v>2300</v>
      </c>
      <c r="G20" s="139">
        <v>2500</v>
      </c>
      <c r="H20" s="139">
        <v>3000</v>
      </c>
      <c r="I20" s="139">
        <v>3200</v>
      </c>
      <c r="J20" s="171">
        <f t="shared" si="0"/>
        <v>6.6666666666666666E-2</v>
      </c>
    </row>
    <row r="21" spans="1:10" x14ac:dyDescent="0.2">
      <c r="A21" s="54" t="s">
        <v>195</v>
      </c>
      <c r="B21" s="65" t="s">
        <v>51</v>
      </c>
      <c r="C21" s="65" t="s">
        <v>266</v>
      </c>
      <c r="D21" s="139">
        <v>38353</v>
      </c>
      <c r="E21" s="139">
        <v>42394</v>
      </c>
      <c r="F21" s="109">
        <v>41010</v>
      </c>
      <c r="G21" s="109">
        <v>47006</v>
      </c>
      <c r="H21" s="139">
        <v>39840</v>
      </c>
      <c r="I21" s="139">
        <v>44564</v>
      </c>
      <c r="J21" s="171">
        <f t="shared" si="0"/>
        <v>0.11857429718875502</v>
      </c>
    </row>
    <row r="22" spans="1:10" x14ac:dyDescent="0.2">
      <c r="A22" s="54" t="s">
        <v>196</v>
      </c>
      <c r="B22" s="65" t="s">
        <v>51</v>
      </c>
      <c r="C22" s="65" t="s">
        <v>267</v>
      </c>
      <c r="D22" s="139">
        <v>120</v>
      </c>
      <c r="E22" s="132" t="s">
        <v>105</v>
      </c>
      <c r="F22" s="139">
        <v>300</v>
      </c>
      <c r="G22" s="132" t="s">
        <v>105</v>
      </c>
      <c r="H22" s="139">
        <v>53</v>
      </c>
      <c r="I22" s="139">
        <v>30</v>
      </c>
      <c r="J22" s="171">
        <f t="shared" si="0"/>
        <v>-0.43396226415094341</v>
      </c>
    </row>
    <row r="23" spans="1:10" x14ac:dyDescent="0.2">
      <c r="A23" s="54" t="s">
        <v>196</v>
      </c>
      <c r="B23" s="65" t="s">
        <v>49</v>
      </c>
      <c r="C23" s="65" t="s">
        <v>202</v>
      </c>
      <c r="D23" s="109">
        <v>400</v>
      </c>
      <c r="E23" s="139">
        <v>200</v>
      </c>
      <c r="F23" s="139">
        <v>200</v>
      </c>
      <c r="G23" s="139">
        <v>300</v>
      </c>
      <c r="H23" s="139">
        <v>250</v>
      </c>
      <c r="I23" s="139">
        <v>250</v>
      </c>
      <c r="J23" s="171">
        <f t="shared" si="0"/>
        <v>0</v>
      </c>
    </row>
    <row r="24" spans="1:10" x14ac:dyDescent="0.2">
      <c r="A24" s="167" t="s">
        <v>415</v>
      </c>
      <c r="B24" s="65" t="s">
        <v>50</v>
      </c>
      <c r="C24" s="65" t="s">
        <v>203</v>
      </c>
      <c r="D24" s="139">
        <v>3642</v>
      </c>
      <c r="E24" s="139">
        <v>3613</v>
      </c>
      <c r="F24" s="132" t="s">
        <v>105</v>
      </c>
      <c r="G24" s="109">
        <v>2443</v>
      </c>
      <c r="H24" s="139">
        <v>2733</v>
      </c>
      <c r="I24" s="139">
        <v>3346</v>
      </c>
      <c r="J24" s="171">
        <f t="shared" si="0"/>
        <v>0.22429564581046468</v>
      </c>
    </row>
    <row r="25" spans="1:10" x14ac:dyDescent="0.2">
      <c r="A25" s="54" t="s">
        <v>195</v>
      </c>
      <c r="B25" s="65" t="s">
        <v>51</v>
      </c>
      <c r="C25" s="65" t="s">
        <v>411</v>
      </c>
      <c r="D25" s="139">
        <v>37000</v>
      </c>
      <c r="E25" s="109">
        <v>44000</v>
      </c>
      <c r="F25" s="109">
        <v>46000</v>
      </c>
      <c r="G25" s="109">
        <v>43000</v>
      </c>
      <c r="H25" s="139">
        <v>52000</v>
      </c>
      <c r="I25" s="139">
        <v>58000</v>
      </c>
      <c r="J25" s="171">
        <f t="shared" si="0"/>
        <v>0.11538461538461539</v>
      </c>
    </row>
    <row r="26" spans="1:10" x14ac:dyDescent="0.2">
      <c r="A26" s="54" t="s">
        <v>196</v>
      </c>
      <c r="B26" s="65" t="s">
        <v>50</v>
      </c>
      <c r="C26" s="65" t="s">
        <v>204</v>
      </c>
      <c r="D26" s="132" t="s">
        <v>105</v>
      </c>
      <c r="E26" s="139">
        <v>5000</v>
      </c>
      <c r="F26" s="139">
        <v>6000</v>
      </c>
      <c r="G26" s="139">
        <v>7000</v>
      </c>
      <c r="H26" s="139">
        <v>8000</v>
      </c>
      <c r="I26" s="139">
        <v>8500</v>
      </c>
      <c r="J26" s="171">
        <f t="shared" si="0"/>
        <v>6.25E-2</v>
      </c>
    </row>
    <row r="27" spans="1:10" x14ac:dyDescent="0.2">
      <c r="A27" s="54" t="s">
        <v>196</v>
      </c>
      <c r="B27" s="65" t="s">
        <v>52</v>
      </c>
      <c r="C27" s="65" t="s">
        <v>268</v>
      </c>
      <c r="D27" s="132" t="s">
        <v>105</v>
      </c>
      <c r="E27" s="109">
        <v>8228</v>
      </c>
      <c r="F27" s="109">
        <v>9862</v>
      </c>
      <c r="G27" s="109">
        <v>9479</v>
      </c>
      <c r="H27" s="139">
        <v>8393</v>
      </c>
      <c r="I27" s="139">
        <v>9500</v>
      </c>
      <c r="J27" s="171">
        <f t="shared" si="0"/>
        <v>0.13189562730847135</v>
      </c>
    </row>
    <row r="28" spans="1:10" x14ac:dyDescent="0.2">
      <c r="A28" s="54" t="s">
        <v>196</v>
      </c>
      <c r="B28" s="65" t="s">
        <v>49</v>
      </c>
      <c r="C28" s="65" t="s">
        <v>269</v>
      </c>
      <c r="D28" s="139">
        <v>85000</v>
      </c>
      <c r="E28" s="109">
        <v>87000</v>
      </c>
      <c r="F28" s="109">
        <v>95000</v>
      </c>
      <c r="G28" s="109">
        <v>96000</v>
      </c>
      <c r="H28" s="139">
        <v>90000</v>
      </c>
      <c r="I28" s="139">
        <v>95000</v>
      </c>
      <c r="J28" s="171">
        <f t="shared" si="0"/>
        <v>5.5555555555555552E-2</v>
      </c>
    </row>
    <row r="29" spans="1:10" x14ac:dyDescent="0.2">
      <c r="A29" s="54" t="s">
        <v>195</v>
      </c>
      <c r="B29" s="65" t="s">
        <v>52</v>
      </c>
      <c r="C29" s="65" t="s">
        <v>163</v>
      </c>
      <c r="D29" s="139">
        <v>1500</v>
      </c>
      <c r="E29" s="139">
        <v>1200</v>
      </c>
      <c r="F29" s="139">
        <v>2000</v>
      </c>
      <c r="G29" s="139">
        <v>798</v>
      </c>
      <c r="H29" s="139">
        <v>2000</v>
      </c>
      <c r="I29" s="139">
        <v>3000</v>
      </c>
      <c r="J29" s="171">
        <f t="shared" si="0"/>
        <v>0.5</v>
      </c>
    </row>
    <row r="30" spans="1:10" x14ac:dyDescent="0.2">
      <c r="A30" s="54" t="s">
        <v>195</v>
      </c>
      <c r="B30" s="65" t="s">
        <v>53</v>
      </c>
      <c r="C30" s="65" t="s">
        <v>412</v>
      </c>
      <c r="D30" s="132" t="s">
        <v>105</v>
      </c>
      <c r="E30" s="132" t="s">
        <v>105</v>
      </c>
      <c r="F30" s="132" t="s">
        <v>105</v>
      </c>
      <c r="G30" s="132" t="s">
        <v>105</v>
      </c>
      <c r="H30" s="132" t="s">
        <v>105</v>
      </c>
      <c r="I30" s="139">
        <v>21000</v>
      </c>
      <c r="J30" s="172" t="s">
        <v>105</v>
      </c>
    </row>
    <row r="31" spans="1:10" x14ac:dyDescent="0.2">
      <c r="A31" s="54" t="s">
        <v>195</v>
      </c>
      <c r="B31" s="65" t="s">
        <v>51</v>
      </c>
      <c r="C31" s="65" t="s">
        <v>376</v>
      </c>
      <c r="D31" s="139">
        <v>157331</v>
      </c>
      <c r="E31" s="139">
        <v>155114</v>
      </c>
      <c r="F31" s="139">
        <v>185663</v>
      </c>
      <c r="G31" s="139">
        <v>202461</v>
      </c>
      <c r="H31" s="139">
        <v>217221</v>
      </c>
      <c r="I31" s="139">
        <v>236491</v>
      </c>
      <c r="J31" s="171">
        <f t="shared" si="0"/>
        <v>8.8711496586425811E-2</v>
      </c>
    </row>
    <row r="32" spans="1:10" x14ac:dyDescent="0.2">
      <c r="A32" s="167" t="s">
        <v>415</v>
      </c>
      <c r="B32" s="65" t="s">
        <v>50</v>
      </c>
      <c r="C32" s="65" t="s">
        <v>119</v>
      </c>
      <c r="D32" s="109">
        <v>3011</v>
      </c>
      <c r="E32" s="109">
        <v>3464</v>
      </c>
      <c r="F32" s="139">
        <v>2755</v>
      </c>
      <c r="G32" s="109">
        <v>3628</v>
      </c>
      <c r="H32" s="139">
        <v>2880</v>
      </c>
      <c r="I32" s="139">
        <v>5092</v>
      </c>
      <c r="J32" s="171">
        <f t="shared" si="0"/>
        <v>0.7680555555555556</v>
      </c>
    </row>
    <row r="33" spans="1:10" x14ac:dyDescent="0.2">
      <c r="A33" s="167" t="s">
        <v>415</v>
      </c>
      <c r="B33" s="65" t="s">
        <v>50</v>
      </c>
      <c r="C33" s="65" t="s">
        <v>120</v>
      </c>
      <c r="D33" s="109">
        <v>7506</v>
      </c>
      <c r="E33" s="109">
        <v>6835</v>
      </c>
      <c r="F33" s="109">
        <v>4764</v>
      </c>
      <c r="G33" s="109">
        <v>2163</v>
      </c>
      <c r="H33" s="139">
        <v>3125</v>
      </c>
      <c r="I33" s="139">
        <v>1793</v>
      </c>
      <c r="J33" s="171">
        <f t="shared" si="0"/>
        <v>-0.42624000000000001</v>
      </c>
    </row>
    <row r="34" spans="1:10" x14ac:dyDescent="0.2">
      <c r="A34" s="54" t="s">
        <v>196</v>
      </c>
      <c r="B34" s="65" t="s">
        <v>50</v>
      </c>
      <c r="C34" s="65" t="s">
        <v>205</v>
      </c>
      <c r="D34" s="132" t="s">
        <v>105</v>
      </c>
      <c r="E34" s="109">
        <v>1400</v>
      </c>
      <c r="F34" s="109">
        <v>1600</v>
      </c>
      <c r="G34" s="109">
        <v>1800</v>
      </c>
      <c r="H34" s="139">
        <v>2000</v>
      </c>
      <c r="I34" s="139">
        <v>2200</v>
      </c>
      <c r="J34" s="171">
        <f t="shared" si="0"/>
        <v>0.1</v>
      </c>
    </row>
    <row r="35" spans="1:10" x14ac:dyDescent="0.2">
      <c r="A35" s="167" t="s">
        <v>415</v>
      </c>
      <c r="B35" s="65" t="s">
        <v>50</v>
      </c>
      <c r="C35" s="65" t="s">
        <v>270</v>
      </c>
      <c r="D35" s="109">
        <v>12115</v>
      </c>
      <c r="E35" s="109">
        <v>12115</v>
      </c>
      <c r="F35" s="132" t="s">
        <v>105</v>
      </c>
      <c r="G35" s="109">
        <v>1149</v>
      </c>
      <c r="H35" s="139">
        <v>4472</v>
      </c>
      <c r="I35" s="139">
        <v>5289</v>
      </c>
      <c r="J35" s="171">
        <f t="shared" si="0"/>
        <v>0.18269230769230768</v>
      </c>
    </row>
    <row r="36" spans="1:10" x14ac:dyDescent="0.2">
      <c r="A36" s="167" t="s">
        <v>415</v>
      </c>
      <c r="B36" s="65" t="s">
        <v>53</v>
      </c>
      <c r="C36" s="65" t="s">
        <v>207</v>
      </c>
      <c r="D36" s="139">
        <v>35000</v>
      </c>
      <c r="E36" s="139">
        <v>40000</v>
      </c>
      <c r="F36" s="139">
        <v>40000</v>
      </c>
      <c r="G36" s="139">
        <v>40000</v>
      </c>
      <c r="H36" s="139">
        <v>40000</v>
      </c>
      <c r="I36" s="139">
        <v>45000</v>
      </c>
      <c r="J36" s="171">
        <f t="shared" si="0"/>
        <v>0.125</v>
      </c>
    </row>
    <row r="37" spans="1:10" s="55" customFormat="1" x14ac:dyDescent="0.2">
      <c r="A37" s="54" t="s">
        <v>195</v>
      </c>
      <c r="B37" s="65" t="s">
        <v>51</v>
      </c>
      <c r="C37" s="65" t="s">
        <v>208</v>
      </c>
      <c r="D37" s="109">
        <v>23450</v>
      </c>
      <c r="E37" s="109">
        <v>24580</v>
      </c>
      <c r="F37" s="109">
        <v>25320</v>
      </c>
      <c r="G37" s="109">
        <v>26666</v>
      </c>
      <c r="H37" s="109">
        <v>40144</v>
      </c>
      <c r="I37" s="109">
        <v>39651</v>
      </c>
      <c r="J37" s="171">
        <f t="shared" si="0"/>
        <v>-1.2280789159027502E-2</v>
      </c>
    </row>
    <row r="38" spans="1:10" s="55" customFormat="1" x14ac:dyDescent="0.2">
      <c r="A38" s="54" t="s">
        <v>196</v>
      </c>
      <c r="B38" s="65" t="s">
        <v>50</v>
      </c>
      <c r="C38" s="65" t="s">
        <v>271</v>
      </c>
      <c r="D38" s="132" t="s">
        <v>105</v>
      </c>
      <c r="E38" s="109">
        <v>5000</v>
      </c>
      <c r="F38" s="109">
        <v>6000</v>
      </c>
      <c r="G38" s="109">
        <v>7000</v>
      </c>
      <c r="H38" s="109">
        <v>8000</v>
      </c>
      <c r="I38" s="109">
        <v>9000</v>
      </c>
      <c r="J38" s="171">
        <f t="shared" si="0"/>
        <v>0.125</v>
      </c>
    </row>
    <row r="39" spans="1:10" s="55" customFormat="1" x14ac:dyDescent="0.2">
      <c r="A39" s="54" t="s">
        <v>195</v>
      </c>
      <c r="B39" s="65" t="s">
        <v>52</v>
      </c>
      <c r="C39" s="65" t="s">
        <v>413</v>
      </c>
      <c r="D39" s="109">
        <v>1140</v>
      </c>
      <c r="E39" s="109">
        <v>1500</v>
      </c>
      <c r="F39" s="132" t="s">
        <v>105</v>
      </c>
      <c r="G39" s="109">
        <v>1050</v>
      </c>
      <c r="H39" s="109">
        <v>1360</v>
      </c>
      <c r="I39" s="109">
        <v>1482</v>
      </c>
      <c r="J39" s="171">
        <f t="shared" si="0"/>
        <v>8.9705882352941177E-2</v>
      </c>
    </row>
    <row r="40" spans="1:10" s="55" customFormat="1" x14ac:dyDescent="0.2">
      <c r="A40" s="167" t="s">
        <v>415</v>
      </c>
      <c r="B40" s="65" t="s">
        <v>49</v>
      </c>
      <c r="C40" s="65" t="s">
        <v>285</v>
      </c>
      <c r="D40" s="109">
        <v>4000</v>
      </c>
      <c r="E40" s="109">
        <v>3150</v>
      </c>
      <c r="F40" s="109">
        <v>4000</v>
      </c>
      <c r="G40" s="109">
        <v>4500</v>
      </c>
      <c r="H40" s="109">
        <v>5000</v>
      </c>
      <c r="I40" s="109">
        <v>5855</v>
      </c>
      <c r="J40" s="171">
        <f t="shared" si="0"/>
        <v>0.17100000000000001</v>
      </c>
    </row>
    <row r="41" spans="1:10" s="55" customFormat="1" x14ac:dyDescent="0.2">
      <c r="A41" s="54" t="s">
        <v>195</v>
      </c>
      <c r="B41" s="65" t="s">
        <v>51</v>
      </c>
      <c r="C41" s="65" t="s">
        <v>210</v>
      </c>
      <c r="D41" s="109">
        <v>2000</v>
      </c>
      <c r="E41" s="109">
        <v>3896</v>
      </c>
      <c r="F41" s="109">
        <v>3506</v>
      </c>
      <c r="G41" s="109">
        <v>3545</v>
      </c>
      <c r="H41" s="109">
        <v>4279</v>
      </c>
      <c r="I41" s="109">
        <v>3527</v>
      </c>
      <c r="J41" s="171">
        <f t="shared" si="0"/>
        <v>-0.17574199579340968</v>
      </c>
    </row>
    <row r="42" spans="1:10" s="55" customFormat="1" x14ac:dyDescent="0.2">
      <c r="A42" s="136" t="s">
        <v>196</v>
      </c>
      <c r="B42" s="129" t="s">
        <v>52</v>
      </c>
      <c r="C42" s="129" t="s">
        <v>414</v>
      </c>
      <c r="D42" s="133" t="s">
        <v>105</v>
      </c>
      <c r="E42" s="133" t="s">
        <v>105</v>
      </c>
      <c r="F42" s="110">
        <v>6000</v>
      </c>
      <c r="G42" s="110">
        <v>3000</v>
      </c>
      <c r="H42" s="140">
        <v>400</v>
      </c>
      <c r="I42" s="140">
        <v>875</v>
      </c>
      <c r="J42" s="173">
        <f t="shared" si="0"/>
        <v>1.1875</v>
      </c>
    </row>
    <row r="43" spans="1:10" s="55" customFormat="1" x14ac:dyDescent="0.2">
      <c r="A43" s="54"/>
      <c r="B43" s="65"/>
      <c r="C43" s="65"/>
      <c r="D43" s="66"/>
      <c r="E43" s="64"/>
      <c r="F43" s="64"/>
      <c r="G43" s="64"/>
      <c r="H43" s="66"/>
      <c r="I43" s="66"/>
      <c r="J43" s="137"/>
    </row>
    <row r="44" spans="1:10" s="17" customFormat="1" ht="11.25" x14ac:dyDescent="0.2">
      <c r="A44" s="61" t="s">
        <v>349</v>
      </c>
      <c r="J44" s="138"/>
    </row>
    <row r="45" spans="1:10" s="17" customFormat="1" ht="11.25" x14ac:dyDescent="0.2">
      <c r="A45" s="61" t="s">
        <v>416</v>
      </c>
      <c r="J45" s="138"/>
    </row>
    <row r="46" spans="1:10" x14ac:dyDescent="0.2">
      <c r="A46" s="18" t="s">
        <v>237</v>
      </c>
    </row>
  </sheetData>
  <hyperlinks>
    <hyperlink ref="A1" location="Contents!A1" display="Contents"/>
    <hyperlink ref="A46" location="'Background Notes'!A1" display="Further information on survey methodology can be found in the background notes"/>
  </hyperlinks>
  <pageMargins left="0.7" right="0.7" top="0.75" bottom="0.75" header="0.3" footer="0.3"/>
  <pageSetup paperSize="9" scale="7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showGridLines="0" zoomScale="115" zoomScaleNormal="115" workbookViewId="0">
      <selection activeCell="A3" sqref="A3"/>
    </sheetView>
  </sheetViews>
  <sheetFormatPr defaultRowHeight="12.75" x14ac:dyDescent="0.2"/>
  <cols>
    <col min="1" max="1" width="9.140625" style="6"/>
    <col min="2" max="2" width="28.42578125" style="6" bestFit="1" customWidth="1"/>
    <col min="3" max="3" width="44.85546875" style="6" bestFit="1" customWidth="1"/>
    <col min="4" max="6" width="11.42578125" style="6" customWidth="1"/>
    <col min="7" max="7" width="11.42578125" style="55" customWidth="1"/>
    <col min="8" max="8" width="11.42578125" style="6" customWidth="1"/>
    <col min="9" max="9" width="11.42578125" style="55" customWidth="1"/>
    <col min="10" max="10" width="11.42578125" style="6" customWidth="1"/>
    <col min="11" max="16384" width="9.140625" style="6"/>
  </cols>
  <sheetData>
    <row r="1" spans="1:10" x14ac:dyDescent="0.2">
      <c r="A1" s="15" t="s">
        <v>40</v>
      </c>
    </row>
    <row r="2" spans="1:10" x14ac:dyDescent="0.2">
      <c r="A2" s="7" t="s">
        <v>364</v>
      </c>
    </row>
    <row r="3" spans="1:10" x14ac:dyDescent="0.2">
      <c r="A3" s="54"/>
      <c r="B3" s="54"/>
      <c r="C3" s="54"/>
      <c r="D3" s="54"/>
      <c r="E3" s="54"/>
      <c r="F3" s="54"/>
      <c r="G3" s="54"/>
    </row>
    <row r="4" spans="1:10" ht="38.25" x14ac:dyDescent="0.2">
      <c r="A4" s="141" t="s">
        <v>194</v>
      </c>
      <c r="B4" s="124" t="s">
        <v>111</v>
      </c>
      <c r="C4" s="124" t="s">
        <v>74</v>
      </c>
      <c r="D4" s="125">
        <v>2013</v>
      </c>
      <c r="E4" s="125">
        <v>2014</v>
      </c>
      <c r="F4" s="125">
        <v>2015</v>
      </c>
      <c r="G4" s="125">
        <v>2016</v>
      </c>
      <c r="H4" s="125">
        <v>2017</v>
      </c>
      <c r="I4" s="125">
        <v>2018</v>
      </c>
      <c r="J4" s="126" t="s">
        <v>356</v>
      </c>
    </row>
    <row r="5" spans="1:10" x14ac:dyDescent="0.2">
      <c r="A5" s="54" t="s">
        <v>196</v>
      </c>
      <c r="B5" s="65" t="s">
        <v>49</v>
      </c>
      <c r="C5" s="68" t="s">
        <v>272</v>
      </c>
      <c r="D5" s="139">
        <v>1421</v>
      </c>
      <c r="E5" s="139">
        <v>2167</v>
      </c>
      <c r="F5" s="139">
        <v>2045</v>
      </c>
      <c r="G5" s="139">
        <v>2745</v>
      </c>
      <c r="H5" s="139">
        <v>2993</v>
      </c>
      <c r="I5" s="139">
        <v>827</v>
      </c>
      <c r="J5" s="174">
        <f>(I5-H5)/H5</f>
        <v>-0.7236886067490812</v>
      </c>
    </row>
    <row r="6" spans="1:10" x14ac:dyDescent="0.2">
      <c r="A6" s="54" t="s">
        <v>195</v>
      </c>
      <c r="B6" s="65" t="s">
        <v>49</v>
      </c>
      <c r="C6" s="68" t="s">
        <v>273</v>
      </c>
      <c r="D6" s="139">
        <v>32653</v>
      </c>
      <c r="E6" s="132" t="s">
        <v>105</v>
      </c>
      <c r="F6" s="109">
        <v>27500</v>
      </c>
      <c r="G6" s="132" t="s">
        <v>105</v>
      </c>
      <c r="H6" s="139">
        <v>25282</v>
      </c>
      <c r="I6" s="139">
        <v>32281</v>
      </c>
      <c r="J6" s="174">
        <f t="shared" ref="J6:J52" si="0">(I6-H6)/H6</f>
        <v>0.27683727553199905</v>
      </c>
    </row>
    <row r="7" spans="1:10" x14ac:dyDescent="0.2">
      <c r="A7" s="54" t="s">
        <v>196</v>
      </c>
      <c r="B7" s="65" t="s">
        <v>49</v>
      </c>
      <c r="C7" s="68" t="s">
        <v>122</v>
      </c>
      <c r="D7" s="109">
        <v>9452</v>
      </c>
      <c r="E7" s="109">
        <v>10001</v>
      </c>
      <c r="F7" s="139">
        <v>11147</v>
      </c>
      <c r="G7" s="139">
        <v>10247</v>
      </c>
      <c r="H7" s="139">
        <v>10780</v>
      </c>
      <c r="I7" s="139">
        <v>11050</v>
      </c>
      <c r="J7" s="174">
        <f t="shared" si="0"/>
        <v>2.5046382189239332E-2</v>
      </c>
    </row>
    <row r="8" spans="1:10" x14ac:dyDescent="0.2">
      <c r="A8" s="54" t="s">
        <v>195</v>
      </c>
      <c r="B8" s="65" t="s">
        <v>52</v>
      </c>
      <c r="C8" s="68" t="s">
        <v>417</v>
      </c>
      <c r="D8" s="139">
        <v>47706</v>
      </c>
      <c r="E8" s="139">
        <v>49957</v>
      </c>
      <c r="F8" s="139">
        <v>48656</v>
      </c>
      <c r="G8" s="139">
        <v>51211</v>
      </c>
      <c r="H8" s="139">
        <v>52871</v>
      </c>
      <c r="I8" s="139">
        <v>42302</v>
      </c>
      <c r="J8" s="174">
        <f t="shared" si="0"/>
        <v>-0.19990164740595034</v>
      </c>
    </row>
    <row r="9" spans="1:10" x14ac:dyDescent="0.2">
      <c r="A9" s="54" t="s">
        <v>195</v>
      </c>
      <c r="B9" s="65" t="s">
        <v>53</v>
      </c>
      <c r="C9" s="68" t="s">
        <v>211</v>
      </c>
      <c r="D9" s="139">
        <v>120</v>
      </c>
      <c r="E9" s="139">
        <v>130</v>
      </c>
      <c r="F9" s="139">
        <v>150</v>
      </c>
      <c r="G9" s="139">
        <v>130</v>
      </c>
      <c r="H9" s="139">
        <v>120</v>
      </c>
      <c r="I9" s="139">
        <v>100</v>
      </c>
      <c r="J9" s="174">
        <f t="shared" si="0"/>
        <v>-0.16666666666666666</v>
      </c>
    </row>
    <row r="10" spans="1:10" x14ac:dyDescent="0.2">
      <c r="A10" s="54" t="s">
        <v>196</v>
      </c>
      <c r="B10" s="65" t="s">
        <v>52</v>
      </c>
      <c r="C10" s="68" t="s">
        <v>418</v>
      </c>
      <c r="D10" s="143">
        <v>12471</v>
      </c>
      <c r="E10" s="143">
        <v>15974</v>
      </c>
      <c r="F10" s="143">
        <v>4837</v>
      </c>
      <c r="G10" s="109">
        <v>5501</v>
      </c>
      <c r="H10" s="143">
        <v>11643</v>
      </c>
      <c r="I10" s="143">
        <v>9250</v>
      </c>
      <c r="J10" s="174">
        <f t="shared" si="0"/>
        <v>-0.2055312204758224</v>
      </c>
    </row>
    <row r="11" spans="1:10" s="49" customFormat="1" x14ac:dyDescent="0.2">
      <c r="A11" s="54" t="s">
        <v>196</v>
      </c>
      <c r="B11" s="65" t="s">
        <v>53</v>
      </c>
      <c r="C11" s="68" t="s">
        <v>239</v>
      </c>
      <c r="D11" s="132" t="s">
        <v>105</v>
      </c>
      <c r="E11" s="132" t="s">
        <v>105</v>
      </c>
      <c r="F11" s="109">
        <v>7000</v>
      </c>
      <c r="G11" s="109">
        <v>8000</v>
      </c>
      <c r="H11" s="143">
        <v>8100</v>
      </c>
      <c r="I11" s="143">
        <v>9500</v>
      </c>
      <c r="J11" s="174">
        <f t="shared" si="0"/>
        <v>0.1728395061728395</v>
      </c>
    </row>
    <row r="12" spans="1:10" s="49" customFormat="1" x14ac:dyDescent="0.2">
      <c r="A12" s="54" t="s">
        <v>196</v>
      </c>
      <c r="B12" s="65" t="s">
        <v>49</v>
      </c>
      <c r="C12" s="68" t="s">
        <v>240</v>
      </c>
      <c r="D12" s="143">
        <v>20113</v>
      </c>
      <c r="E12" s="143">
        <v>25268</v>
      </c>
      <c r="F12" s="143">
        <v>16924</v>
      </c>
      <c r="G12" s="143">
        <v>17022</v>
      </c>
      <c r="H12" s="143">
        <v>20451</v>
      </c>
      <c r="I12" s="143">
        <v>23038</v>
      </c>
      <c r="J12" s="174">
        <f t="shared" si="0"/>
        <v>0.12649748178573175</v>
      </c>
    </row>
    <row r="13" spans="1:10" s="49" customFormat="1" x14ac:dyDescent="0.2">
      <c r="A13" s="54" t="s">
        <v>195</v>
      </c>
      <c r="B13" s="65" t="s">
        <v>49</v>
      </c>
      <c r="C13" s="68" t="s">
        <v>274</v>
      </c>
      <c r="D13" s="132" t="s">
        <v>105</v>
      </c>
      <c r="E13" s="143">
        <v>21722</v>
      </c>
      <c r="F13" s="143">
        <v>22749</v>
      </c>
      <c r="G13" s="109">
        <v>22488</v>
      </c>
      <c r="H13" s="143">
        <v>25153</v>
      </c>
      <c r="I13" s="143">
        <v>20986</v>
      </c>
      <c r="J13" s="174">
        <f t="shared" si="0"/>
        <v>-0.16566612332524946</v>
      </c>
    </row>
    <row r="14" spans="1:10" s="49" customFormat="1" x14ac:dyDescent="0.2">
      <c r="A14" s="54" t="s">
        <v>196</v>
      </c>
      <c r="B14" s="65" t="s">
        <v>49</v>
      </c>
      <c r="C14" s="68" t="s">
        <v>419</v>
      </c>
      <c r="D14" s="109">
        <v>35891</v>
      </c>
      <c r="E14" s="109">
        <v>45280</v>
      </c>
      <c r="F14" s="143">
        <v>55638</v>
      </c>
      <c r="G14" s="143">
        <v>60721</v>
      </c>
      <c r="H14" s="143">
        <v>60592</v>
      </c>
      <c r="I14" s="143">
        <v>60022</v>
      </c>
      <c r="J14" s="174">
        <f t="shared" si="0"/>
        <v>-9.4071824663321899E-3</v>
      </c>
    </row>
    <row r="15" spans="1:10" x14ac:dyDescent="0.2">
      <c r="A15" s="54" t="s">
        <v>196</v>
      </c>
      <c r="B15" s="65" t="s">
        <v>49</v>
      </c>
      <c r="C15" s="68" t="s">
        <v>212</v>
      </c>
      <c r="D15" s="109">
        <v>32715</v>
      </c>
      <c r="E15" s="109">
        <v>22879</v>
      </c>
      <c r="F15" s="109">
        <v>30618</v>
      </c>
      <c r="G15" s="109">
        <v>45656</v>
      </c>
      <c r="H15" s="139">
        <v>45400</v>
      </c>
      <c r="I15" s="139">
        <v>50027</v>
      </c>
      <c r="J15" s="174">
        <f t="shared" si="0"/>
        <v>0.10191629955947136</v>
      </c>
    </row>
    <row r="16" spans="1:10" x14ac:dyDescent="0.2">
      <c r="A16" s="54" t="s">
        <v>195</v>
      </c>
      <c r="B16" s="65" t="s">
        <v>52</v>
      </c>
      <c r="C16" s="68" t="s">
        <v>420</v>
      </c>
      <c r="D16" s="139">
        <v>8507</v>
      </c>
      <c r="E16" s="109">
        <v>7815</v>
      </c>
      <c r="F16" s="139">
        <v>7316</v>
      </c>
      <c r="G16" s="139">
        <v>10956</v>
      </c>
      <c r="H16" s="132" t="s">
        <v>105</v>
      </c>
      <c r="I16" s="139">
        <v>8444</v>
      </c>
      <c r="J16" s="172" t="s">
        <v>105</v>
      </c>
    </row>
    <row r="17" spans="1:10" x14ac:dyDescent="0.2">
      <c r="A17" s="54" t="s">
        <v>195</v>
      </c>
      <c r="B17" s="65" t="s">
        <v>49</v>
      </c>
      <c r="C17" s="68" t="s">
        <v>421</v>
      </c>
      <c r="D17" s="109">
        <v>34595</v>
      </c>
      <c r="E17" s="139">
        <v>26525</v>
      </c>
      <c r="F17" s="132" t="s">
        <v>105</v>
      </c>
      <c r="G17" s="132" t="s">
        <v>105</v>
      </c>
      <c r="H17" s="139">
        <v>64748</v>
      </c>
      <c r="I17" s="139">
        <v>65097</v>
      </c>
      <c r="J17" s="174">
        <f t="shared" si="0"/>
        <v>5.3901278803978499E-3</v>
      </c>
    </row>
    <row r="18" spans="1:10" x14ac:dyDescent="0.2">
      <c r="A18" s="54" t="s">
        <v>196</v>
      </c>
      <c r="B18" s="65" t="s">
        <v>49</v>
      </c>
      <c r="C18" s="68" t="s">
        <v>422</v>
      </c>
      <c r="D18" s="132" t="s">
        <v>105</v>
      </c>
      <c r="E18" s="139">
        <v>46150</v>
      </c>
      <c r="F18" s="139">
        <v>42498</v>
      </c>
      <c r="G18" s="139">
        <v>41781</v>
      </c>
      <c r="H18" s="139">
        <v>44573</v>
      </c>
      <c r="I18" s="139">
        <v>47303</v>
      </c>
      <c r="J18" s="174">
        <f t="shared" si="0"/>
        <v>6.1247840621003746E-2</v>
      </c>
    </row>
    <row r="19" spans="1:10" x14ac:dyDescent="0.2">
      <c r="A19" s="54" t="s">
        <v>415</v>
      </c>
      <c r="B19" s="65" t="s">
        <v>47</v>
      </c>
      <c r="C19" s="68" t="s">
        <v>123</v>
      </c>
      <c r="D19" s="109">
        <v>2106</v>
      </c>
      <c r="E19" s="139">
        <v>2360</v>
      </c>
      <c r="F19" s="109">
        <v>2911</v>
      </c>
      <c r="G19" s="109">
        <v>5475</v>
      </c>
      <c r="H19" s="139">
        <v>2345</v>
      </c>
      <c r="I19" s="139">
        <v>3551</v>
      </c>
      <c r="J19" s="174">
        <f t="shared" si="0"/>
        <v>0.51428571428571423</v>
      </c>
    </row>
    <row r="20" spans="1:10" x14ac:dyDescent="0.2">
      <c r="A20" s="54" t="s">
        <v>196</v>
      </c>
      <c r="B20" s="65" t="s">
        <v>53</v>
      </c>
      <c r="C20" s="68" t="s">
        <v>423</v>
      </c>
      <c r="D20" s="109">
        <v>1000</v>
      </c>
      <c r="E20" s="109">
        <v>1400</v>
      </c>
      <c r="F20" s="109">
        <v>950</v>
      </c>
      <c r="G20" s="132" t="s">
        <v>105</v>
      </c>
      <c r="H20" s="132" t="s">
        <v>105</v>
      </c>
      <c r="I20" s="139">
        <v>3000</v>
      </c>
      <c r="J20" s="172" t="s">
        <v>105</v>
      </c>
    </row>
    <row r="21" spans="1:10" x14ac:dyDescent="0.2">
      <c r="A21" s="54" t="s">
        <v>196</v>
      </c>
      <c r="B21" s="65" t="s">
        <v>52</v>
      </c>
      <c r="C21" s="68" t="s">
        <v>275</v>
      </c>
      <c r="D21" s="132" t="s">
        <v>105</v>
      </c>
      <c r="E21" s="132" t="s">
        <v>105</v>
      </c>
      <c r="F21" s="139">
        <v>38455</v>
      </c>
      <c r="G21" s="139">
        <v>23909</v>
      </c>
      <c r="H21" s="139">
        <v>30313</v>
      </c>
      <c r="I21" s="139">
        <v>51038</v>
      </c>
      <c r="J21" s="174">
        <f t="shared" si="0"/>
        <v>0.68370006267937844</v>
      </c>
    </row>
    <row r="22" spans="1:10" x14ac:dyDescent="0.2">
      <c r="A22" s="54" t="s">
        <v>196</v>
      </c>
      <c r="B22" s="65" t="s">
        <v>49</v>
      </c>
      <c r="C22" s="68" t="s">
        <v>162</v>
      </c>
      <c r="D22" s="109">
        <v>74025</v>
      </c>
      <c r="E22" s="109">
        <v>82759</v>
      </c>
      <c r="F22" s="139">
        <v>95028</v>
      </c>
      <c r="G22" s="139">
        <v>111273</v>
      </c>
      <c r="H22" s="139">
        <v>157814</v>
      </c>
      <c r="I22" s="139">
        <v>158810</v>
      </c>
      <c r="J22" s="174">
        <f t="shared" si="0"/>
        <v>6.3112271408113348E-3</v>
      </c>
    </row>
    <row r="23" spans="1:10" x14ac:dyDescent="0.2">
      <c r="A23" s="54" t="s">
        <v>196</v>
      </c>
      <c r="B23" s="65" t="s">
        <v>49</v>
      </c>
      <c r="C23" s="68" t="s">
        <v>424</v>
      </c>
      <c r="D23" s="109">
        <v>72838</v>
      </c>
      <c r="E23" s="139">
        <v>68764</v>
      </c>
      <c r="F23" s="139">
        <v>121643</v>
      </c>
      <c r="G23" s="139">
        <v>125364</v>
      </c>
      <c r="H23" s="139">
        <v>116255</v>
      </c>
      <c r="I23" s="139">
        <v>114795</v>
      </c>
      <c r="J23" s="174">
        <f t="shared" si="0"/>
        <v>-1.2558599630123436E-2</v>
      </c>
    </row>
    <row r="24" spans="1:10" s="55" customFormat="1" x14ac:dyDescent="0.2">
      <c r="A24" s="54" t="s">
        <v>196</v>
      </c>
      <c r="B24" s="65" t="s">
        <v>49</v>
      </c>
      <c r="C24" s="68" t="s">
        <v>276</v>
      </c>
      <c r="D24" s="109">
        <v>3725</v>
      </c>
      <c r="E24" s="139">
        <v>3619</v>
      </c>
      <c r="F24" s="139">
        <v>3824</v>
      </c>
      <c r="G24" s="139">
        <v>4927</v>
      </c>
      <c r="H24" s="139">
        <v>7460</v>
      </c>
      <c r="I24" s="139">
        <v>6312</v>
      </c>
      <c r="J24" s="174">
        <f t="shared" si="0"/>
        <v>-0.15388739946380697</v>
      </c>
    </row>
    <row r="25" spans="1:10" s="55" customFormat="1" x14ac:dyDescent="0.2">
      <c r="A25" s="54" t="s">
        <v>196</v>
      </c>
      <c r="B25" s="65" t="s">
        <v>49</v>
      </c>
      <c r="C25" s="68" t="s">
        <v>425</v>
      </c>
      <c r="D25" s="109">
        <v>24729</v>
      </c>
      <c r="E25" s="139">
        <v>34972</v>
      </c>
      <c r="F25" s="139">
        <v>26111</v>
      </c>
      <c r="G25" s="139">
        <v>28904</v>
      </c>
      <c r="H25" s="139">
        <v>28942</v>
      </c>
      <c r="I25" s="139">
        <v>28000</v>
      </c>
      <c r="J25" s="174">
        <f t="shared" si="0"/>
        <v>-3.2547854329348355E-2</v>
      </c>
    </row>
    <row r="26" spans="1:10" s="55" customFormat="1" x14ac:dyDescent="0.2">
      <c r="A26" s="54" t="s">
        <v>196</v>
      </c>
      <c r="B26" s="65" t="s">
        <v>47</v>
      </c>
      <c r="C26" s="68" t="s">
        <v>164</v>
      </c>
      <c r="D26" s="109">
        <v>16552</v>
      </c>
      <c r="E26" s="139">
        <v>17967</v>
      </c>
      <c r="F26" s="139">
        <v>20002</v>
      </c>
      <c r="G26" s="139">
        <v>19286</v>
      </c>
      <c r="H26" s="139">
        <v>20406</v>
      </c>
      <c r="I26" s="139">
        <v>19611</v>
      </c>
      <c r="J26" s="174">
        <f t="shared" si="0"/>
        <v>-3.8959129667744778E-2</v>
      </c>
    </row>
    <row r="27" spans="1:10" x14ac:dyDescent="0.2">
      <c r="A27" s="54" t="s">
        <v>195</v>
      </c>
      <c r="B27" s="65" t="s">
        <v>52</v>
      </c>
      <c r="C27" s="68" t="s">
        <v>37</v>
      </c>
      <c r="D27" s="139">
        <v>21313</v>
      </c>
      <c r="E27" s="139">
        <v>18362</v>
      </c>
      <c r="F27" s="139">
        <v>13434</v>
      </c>
      <c r="G27" s="139">
        <v>14250</v>
      </c>
      <c r="H27" s="139">
        <v>32528</v>
      </c>
      <c r="I27" s="139">
        <v>34194</v>
      </c>
      <c r="J27" s="174">
        <f t="shared" si="0"/>
        <v>5.1217412690605015E-2</v>
      </c>
    </row>
    <row r="28" spans="1:10" x14ac:dyDescent="0.2">
      <c r="A28" s="54" t="s">
        <v>196</v>
      </c>
      <c r="B28" s="65" t="s">
        <v>49</v>
      </c>
      <c r="C28" s="68" t="s">
        <v>213</v>
      </c>
      <c r="D28" s="139">
        <v>34251</v>
      </c>
      <c r="E28" s="109">
        <v>34889</v>
      </c>
      <c r="F28" s="139">
        <v>34762</v>
      </c>
      <c r="G28" s="109">
        <v>33177</v>
      </c>
      <c r="H28" s="139">
        <v>35820</v>
      </c>
      <c r="I28" s="139">
        <v>23564</v>
      </c>
      <c r="J28" s="174">
        <f t="shared" si="0"/>
        <v>-0.34215522054718034</v>
      </c>
    </row>
    <row r="29" spans="1:10" x14ac:dyDescent="0.2">
      <c r="A29" s="54" t="s">
        <v>196</v>
      </c>
      <c r="B29" s="65" t="s">
        <v>52</v>
      </c>
      <c r="C29" s="68" t="s">
        <v>426</v>
      </c>
      <c r="D29" s="139">
        <v>3755</v>
      </c>
      <c r="E29" s="139">
        <v>3962</v>
      </c>
      <c r="F29" s="139">
        <v>3582</v>
      </c>
      <c r="G29" s="139">
        <v>4149</v>
      </c>
      <c r="H29" s="139">
        <v>3252</v>
      </c>
      <c r="I29" s="139">
        <v>3965</v>
      </c>
      <c r="J29" s="174">
        <f t="shared" si="0"/>
        <v>0.21924969249692497</v>
      </c>
    </row>
    <row r="30" spans="1:10" x14ac:dyDescent="0.2">
      <c r="A30" s="54" t="s">
        <v>196</v>
      </c>
      <c r="B30" s="65" t="s">
        <v>49</v>
      </c>
      <c r="C30" s="68" t="s">
        <v>38</v>
      </c>
      <c r="D30" s="139">
        <v>80034</v>
      </c>
      <c r="E30" s="139">
        <v>78264</v>
      </c>
      <c r="F30" s="109">
        <v>74139</v>
      </c>
      <c r="G30" s="139">
        <v>76561</v>
      </c>
      <c r="H30" s="139">
        <v>75944</v>
      </c>
      <c r="I30" s="139">
        <v>72445</v>
      </c>
      <c r="J30" s="174">
        <f t="shared" si="0"/>
        <v>-4.6073422521858212E-2</v>
      </c>
    </row>
    <row r="31" spans="1:10" x14ac:dyDescent="0.2">
      <c r="A31" s="54" t="s">
        <v>196</v>
      </c>
      <c r="B31" s="65" t="s">
        <v>52</v>
      </c>
      <c r="C31" s="68" t="s">
        <v>427</v>
      </c>
      <c r="D31" s="139">
        <v>12656</v>
      </c>
      <c r="E31" s="139">
        <v>9380</v>
      </c>
      <c r="F31" s="139">
        <v>10008</v>
      </c>
      <c r="G31" s="139">
        <v>9777</v>
      </c>
      <c r="H31" s="139">
        <v>10645</v>
      </c>
      <c r="I31" s="139">
        <v>9150</v>
      </c>
      <c r="J31" s="174">
        <f t="shared" si="0"/>
        <v>-0.14044152184124001</v>
      </c>
    </row>
    <row r="32" spans="1:10" x14ac:dyDescent="0.2">
      <c r="A32" s="54" t="s">
        <v>196</v>
      </c>
      <c r="B32" s="65" t="s">
        <v>50</v>
      </c>
      <c r="C32" s="68" t="s">
        <v>124</v>
      </c>
      <c r="D32" s="139">
        <v>1519</v>
      </c>
      <c r="E32" s="139">
        <v>1305</v>
      </c>
      <c r="F32" s="139">
        <v>1084</v>
      </c>
      <c r="G32" s="139">
        <v>821</v>
      </c>
      <c r="H32" s="139">
        <v>947</v>
      </c>
      <c r="I32" s="139">
        <v>1052</v>
      </c>
      <c r="J32" s="174">
        <f t="shared" si="0"/>
        <v>0.11087645195353749</v>
      </c>
    </row>
    <row r="33" spans="1:10" x14ac:dyDescent="0.2">
      <c r="A33" s="54" t="s">
        <v>196</v>
      </c>
      <c r="B33" s="65" t="s">
        <v>47</v>
      </c>
      <c r="C33" s="68" t="s">
        <v>294</v>
      </c>
      <c r="D33" s="132" t="s">
        <v>105</v>
      </c>
      <c r="E33" s="132" t="s">
        <v>105</v>
      </c>
      <c r="F33" s="132" t="s">
        <v>105</v>
      </c>
      <c r="G33" s="139">
        <v>1271</v>
      </c>
      <c r="H33" s="139">
        <v>1890</v>
      </c>
      <c r="I33" s="139">
        <v>1464</v>
      </c>
      <c r="J33" s="174">
        <f t="shared" si="0"/>
        <v>-0.2253968253968254</v>
      </c>
    </row>
    <row r="34" spans="1:10" x14ac:dyDescent="0.2">
      <c r="A34" s="54" t="s">
        <v>195</v>
      </c>
      <c r="B34" s="65" t="s">
        <v>50</v>
      </c>
      <c r="C34" s="68" t="s">
        <v>214</v>
      </c>
      <c r="D34" s="139">
        <v>5902</v>
      </c>
      <c r="E34" s="109">
        <v>23707</v>
      </c>
      <c r="F34" s="109">
        <v>14873</v>
      </c>
      <c r="G34" s="109">
        <v>19620</v>
      </c>
      <c r="H34" s="139">
        <v>30249</v>
      </c>
      <c r="I34" s="139">
        <v>54490</v>
      </c>
      <c r="J34" s="174">
        <f t="shared" si="0"/>
        <v>0.80138186386326826</v>
      </c>
    </row>
    <row r="35" spans="1:10" x14ac:dyDescent="0.2">
      <c r="A35" s="54" t="s">
        <v>196</v>
      </c>
      <c r="B35" s="65" t="s">
        <v>52</v>
      </c>
      <c r="C35" s="68" t="s">
        <v>428</v>
      </c>
      <c r="D35" s="132" t="s">
        <v>105</v>
      </c>
      <c r="E35" s="132" t="s">
        <v>105</v>
      </c>
      <c r="F35" s="139">
        <v>11236</v>
      </c>
      <c r="G35" s="132" t="s">
        <v>105</v>
      </c>
      <c r="H35" s="139">
        <v>12193</v>
      </c>
      <c r="I35" s="139">
        <v>12136</v>
      </c>
      <c r="J35" s="174">
        <f t="shared" si="0"/>
        <v>-4.6748134175346508E-3</v>
      </c>
    </row>
    <row r="36" spans="1:10" x14ac:dyDescent="0.2">
      <c r="A36" s="54" t="s">
        <v>196</v>
      </c>
      <c r="B36" s="65" t="s">
        <v>52</v>
      </c>
      <c r="C36" s="68" t="s">
        <v>165</v>
      </c>
      <c r="D36" s="109">
        <v>1567</v>
      </c>
      <c r="E36" s="139">
        <v>2889</v>
      </c>
      <c r="F36" s="139">
        <v>3022</v>
      </c>
      <c r="G36" s="139">
        <v>3150</v>
      </c>
      <c r="H36" s="139">
        <v>1722</v>
      </c>
      <c r="I36" s="139">
        <v>1711</v>
      </c>
      <c r="J36" s="174">
        <f t="shared" si="0"/>
        <v>-6.387921022067364E-3</v>
      </c>
    </row>
    <row r="37" spans="1:10" x14ac:dyDescent="0.2">
      <c r="A37" s="54" t="s">
        <v>196</v>
      </c>
      <c r="B37" s="65" t="s">
        <v>52</v>
      </c>
      <c r="C37" s="68" t="s">
        <v>429</v>
      </c>
      <c r="D37" s="109">
        <v>11267</v>
      </c>
      <c r="E37" s="139">
        <v>12401</v>
      </c>
      <c r="F37" s="139">
        <v>10924</v>
      </c>
      <c r="G37" s="139">
        <v>19581</v>
      </c>
      <c r="H37" s="139">
        <v>17061</v>
      </c>
      <c r="I37" s="139">
        <v>15954</v>
      </c>
      <c r="J37" s="174">
        <f t="shared" si="0"/>
        <v>-6.4884825039563915E-2</v>
      </c>
    </row>
    <row r="38" spans="1:10" x14ac:dyDescent="0.2">
      <c r="A38" s="54" t="s">
        <v>196</v>
      </c>
      <c r="B38" s="65" t="s">
        <v>53</v>
      </c>
      <c r="C38" s="68" t="s">
        <v>430</v>
      </c>
      <c r="D38" s="132" t="s">
        <v>105</v>
      </c>
      <c r="E38" s="132" t="s">
        <v>105</v>
      </c>
      <c r="F38" s="132" t="s">
        <v>105</v>
      </c>
      <c r="G38" s="132" t="s">
        <v>105</v>
      </c>
      <c r="H38" s="132" t="s">
        <v>105</v>
      </c>
      <c r="I38" s="139">
        <v>1800</v>
      </c>
      <c r="J38" s="172" t="s">
        <v>105</v>
      </c>
    </row>
    <row r="39" spans="1:10" x14ac:dyDescent="0.2">
      <c r="A39" s="54" t="s">
        <v>195</v>
      </c>
      <c r="B39" s="65" t="s">
        <v>53</v>
      </c>
      <c r="C39" s="68" t="s">
        <v>166</v>
      </c>
      <c r="D39" s="139">
        <v>5000</v>
      </c>
      <c r="E39" s="132" t="s">
        <v>105</v>
      </c>
      <c r="F39" s="139">
        <v>3000</v>
      </c>
      <c r="G39" s="139">
        <v>2500</v>
      </c>
      <c r="H39" s="139">
        <v>1900</v>
      </c>
      <c r="I39" s="139">
        <v>4500</v>
      </c>
      <c r="J39" s="174">
        <f t="shared" si="0"/>
        <v>1.368421052631579</v>
      </c>
    </row>
    <row r="40" spans="1:10" x14ac:dyDescent="0.2">
      <c r="A40" s="54" t="s">
        <v>196</v>
      </c>
      <c r="B40" s="65" t="s">
        <v>49</v>
      </c>
      <c r="C40" s="68" t="s">
        <v>431</v>
      </c>
      <c r="D40" s="132" t="s">
        <v>105</v>
      </c>
      <c r="E40" s="132" t="s">
        <v>105</v>
      </c>
      <c r="F40" s="132" t="s">
        <v>105</v>
      </c>
      <c r="G40" s="132" t="s">
        <v>105</v>
      </c>
      <c r="H40" s="132" t="s">
        <v>105</v>
      </c>
      <c r="I40" s="139">
        <v>1025</v>
      </c>
      <c r="J40" s="172" t="s">
        <v>105</v>
      </c>
    </row>
    <row r="41" spans="1:10" x14ac:dyDescent="0.2">
      <c r="A41" s="54" t="s">
        <v>196</v>
      </c>
      <c r="B41" s="65" t="s">
        <v>53</v>
      </c>
      <c r="C41" s="68" t="s">
        <v>39</v>
      </c>
      <c r="D41" s="139">
        <v>200</v>
      </c>
      <c r="E41" s="139">
        <v>200</v>
      </c>
      <c r="F41" s="139">
        <v>200</v>
      </c>
      <c r="G41" s="139">
        <v>200</v>
      </c>
      <c r="H41" s="139">
        <v>200</v>
      </c>
      <c r="I41" s="139">
        <v>200</v>
      </c>
      <c r="J41" s="174">
        <f t="shared" si="0"/>
        <v>0</v>
      </c>
    </row>
    <row r="42" spans="1:10" x14ac:dyDescent="0.2">
      <c r="A42" s="54" t="s">
        <v>195</v>
      </c>
      <c r="B42" s="65" t="s">
        <v>53</v>
      </c>
      <c r="C42" s="53" t="s">
        <v>432</v>
      </c>
      <c r="D42" s="132" t="s">
        <v>105</v>
      </c>
      <c r="E42" s="132" t="s">
        <v>105</v>
      </c>
      <c r="F42" s="139">
        <v>5228</v>
      </c>
      <c r="G42" s="139">
        <v>7777</v>
      </c>
      <c r="H42" s="139">
        <v>5467</v>
      </c>
      <c r="I42" s="139">
        <v>5423</v>
      </c>
      <c r="J42" s="174">
        <f t="shared" si="0"/>
        <v>-8.0482897384305842E-3</v>
      </c>
    </row>
    <row r="43" spans="1:10" x14ac:dyDescent="0.2">
      <c r="A43" s="54" t="s">
        <v>196</v>
      </c>
      <c r="B43" s="65" t="s">
        <v>53</v>
      </c>
      <c r="C43" s="68" t="s">
        <v>433</v>
      </c>
      <c r="D43" s="132" t="s">
        <v>105</v>
      </c>
      <c r="E43" s="132" t="s">
        <v>105</v>
      </c>
      <c r="F43" s="132" t="s">
        <v>105</v>
      </c>
      <c r="G43" s="132" t="s">
        <v>105</v>
      </c>
      <c r="H43" s="139">
        <v>1000</v>
      </c>
      <c r="I43" s="139">
        <v>1400</v>
      </c>
      <c r="J43" s="174">
        <f t="shared" si="0"/>
        <v>0.4</v>
      </c>
    </row>
    <row r="44" spans="1:10" x14ac:dyDescent="0.2">
      <c r="A44" s="54" t="s">
        <v>195</v>
      </c>
      <c r="B44" s="65" t="s">
        <v>49</v>
      </c>
      <c r="C44" s="68" t="s">
        <v>278</v>
      </c>
      <c r="D44" s="109">
        <v>31171</v>
      </c>
      <c r="E44" s="139">
        <v>21722</v>
      </c>
      <c r="F44" s="109">
        <v>22749</v>
      </c>
      <c r="G44" s="139">
        <v>22488</v>
      </c>
      <c r="H44" s="139">
        <v>25153</v>
      </c>
      <c r="I44" s="139">
        <v>20986</v>
      </c>
      <c r="J44" s="174">
        <f t="shared" si="0"/>
        <v>-0.16566612332524946</v>
      </c>
    </row>
    <row r="45" spans="1:10" x14ac:dyDescent="0.2">
      <c r="A45" s="54" t="s">
        <v>195</v>
      </c>
      <c r="B45" s="65" t="s">
        <v>50</v>
      </c>
      <c r="C45" s="53" t="s">
        <v>126</v>
      </c>
      <c r="D45" s="109">
        <v>134924</v>
      </c>
      <c r="E45" s="109">
        <v>130434</v>
      </c>
      <c r="F45" s="139">
        <v>122947</v>
      </c>
      <c r="G45" s="139">
        <v>132570</v>
      </c>
      <c r="H45" s="139">
        <v>127365</v>
      </c>
      <c r="I45" s="139">
        <v>117076</v>
      </c>
      <c r="J45" s="174">
        <f t="shared" si="0"/>
        <v>-8.0783574765437918E-2</v>
      </c>
    </row>
    <row r="46" spans="1:10" s="55" customFormat="1" x14ac:dyDescent="0.2">
      <c r="A46" s="54" t="s">
        <v>195</v>
      </c>
      <c r="B46" s="65" t="s">
        <v>50</v>
      </c>
      <c r="C46" s="68" t="s">
        <v>215</v>
      </c>
      <c r="D46" s="109">
        <v>150852</v>
      </c>
      <c r="E46" s="109">
        <v>173188</v>
      </c>
      <c r="F46" s="109">
        <v>169173</v>
      </c>
      <c r="G46" s="109">
        <v>178608</v>
      </c>
      <c r="H46" s="109">
        <v>173446</v>
      </c>
      <c r="I46" s="109">
        <v>146425</v>
      </c>
      <c r="J46" s="174">
        <f t="shared" si="0"/>
        <v>-0.15578912168628853</v>
      </c>
    </row>
    <row r="47" spans="1:10" s="55" customFormat="1" x14ac:dyDescent="0.2">
      <c r="A47" s="54" t="s">
        <v>196</v>
      </c>
      <c r="B47" s="65" t="s">
        <v>50</v>
      </c>
      <c r="C47" s="68" t="s">
        <v>101</v>
      </c>
      <c r="D47" s="109">
        <v>416028</v>
      </c>
      <c r="E47" s="109">
        <v>465512</v>
      </c>
      <c r="F47" s="109">
        <v>464762</v>
      </c>
      <c r="G47" s="109">
        <v>460028</v>
      </c>
      <c r="H47" s="109">
        <v>533153</v>
      </c>
      <c r="I47" s="109">
        <v>584723</v>
      </c>
      <c r="J47" s="174">
        <f t="shared" si="0"/>
        <v>9.6726455632810848E-2</v>
      </c>
    </row>
    <row r="48" spans="1:10" s="55" customFormat="1" x14ac:dyDescent="0.2">
      <c r="A48" s="54" t="s">
        <v>196</v>
      </c>
      <c r="B48" s="65" t="s">
        <v>52</v>
      </c>
      <c r="C48" s="68" t="s">
        <v>434</v>
      </c>
      <c r="D48" s="132" t="s">
        <v>105</v>
      </c>
      <c r="E48" s="132" t="s">
        <v>105</v>
      </c>
      <c r="F48" s="132" t="s">
        <v>105</v>
      </c>
      <c r="G48" s="132" t="s">
        <v>105</v>
      </c>
      <c r="H48" s="132" t="s">
        <v>105</v>
      </c>
      <c r="I48" s="109">
        <v>1809</v>
      </c>
      <c r="J48" s="172" t="s">
        <v>105</v>
      </c>
    </row>
    <row r="49" spans="1:10" s="55" customFormat="1" x14ac:dyDescent="0.2">
      <c r="A49" s="54" t="s">
        <v>196</v>
      </c>
      <c r="B49" s="65" t="s">
        <v>53</v>
      </c>
      <c r="C49" s="68" t="s">
        <v>161</v>
      </c>
      <c r="D49" s="132" t="s">
        <v>105</v>
      </c>
      <c r="E49" s="132" t="s">
        <v>105</v>
      </c>
      <c r="F49" s="109">
        <v>26696</v>
      </c>
      <c r="G49" s="109">
        <v>16554</v>
      </c>
      <c r="H49" s="109">
        <v>19515</v>
      </c>
      <c r="I49" s="109">
        <v>20184</v>
      </c>
      <c r="J49" s="174">
        <f t="shared" si="0"/>
        <v>3.4281322059953885E-2</v>
      </c>
    </row>
    <row r="50" spans="1:10" s="55" customFormat="1" x14ac:dyDescent="0.2">
      <c r="A50" s="54" t="s">
        <v>196</v>
      </c>
      <c r="B50" s="65" t="s">
        <v>52</v>
      </c>
      <c r="C50" s="68" t="s">
        <v>216</v>
      </c>
      <c r="D50" s="132" t="s">
        <v>105</v>
      </c>
      <c r="E50" s="132" t="s">
        <v>105</v>
      </c>
      <c r="F50" s="109">
        <v>4056</v>
      </c>
      <c r="G50" s="109">
        <v>5746</v>
      </c>
      <c r="H50" s="109">
        <v>3534</v>
      </c>
      <c r="I50" s="109">
        <v>4800</v>
      </c>
      <c r="J50" s="174">
        <f t="shared" si="0"/>
        <v>0.35823429541595925</v>
      </c>
    </row>
    <row r="51" spans="1:10" s="55" customFormat="1" x14ac:dyDescent="0.2">
      <c r="A51" s="54" t="s">
        <v>195</v>
      </c>
      <c r="B51" s="65" t="s">
        <v>52</v>
      </c>
      <c r="C51" s="68" t="s">
        <v>109</v>
      </c>
      <c r="D51" s="109">
        <v>269937</v>
      </c>
      <c r="E51" s="109">
        <v>324432</v>
      </c>
      <c r="F51" s="109">
        <v>371772</v>
      </c>
      <c r="G51" s="109">
        <v>369784</v>
      </c>
      <c r="H51" s="109">
        <v>323359</v>
      </c>
      <c r="I51" s="109">
        <v>317709</v>
      </c>
      <c r="J51" s="174">
        <f t="shared" si="0"/>
        <v>-1.7472839784883055E-2</v>
      </c>
    </row>
    <row r="52" spans="1:10" s="55" customFormat="1" x14ac:dyDescent="0.2">
      <c r="A52" s="136" t="s">
        <v>195</v>
      </c>
      <c r="B52" s="129" t="s">
        <v>52</v>
      </c>
      <c r="C52" s="142" t="s">
        <v>435</v>
      </c>
      <c r="D52" s="110">
        <v>7395</v>
      </c>
      <c r="E52" s="110">
        <v>6396</v>
      </c>
      <c r="F52" s="110">
        <v>6264</v>
      </c>
      <c r="G52" s="110">
        <v>5860</v>
      </c>
      <c r="H52" s="110">
        <v>10602</v>
      </c>
      <c r="I52" s="110">
        <v>15483</v>
      </c>
      <c r="J52" s="173">
        <f t="shared" si="0"/>
        <v>0.46038483305036787</v>
      </c>
    </row>
    <row r="53" spans="1:10" s="55" customFormat="1" x14ac:dyDescent="0.2">
      <c r="A53" s="54"/>
      <c r="B53" s="65"/>
      <c r="C53" s="68"/>
      <c r="D53" s="64"/>
      <c r="E53" s="64"/>
      <c r="F53" s="64"/>
      <c r="G53" s="64"/>
      <c r="H53" s="64"/>
      <c r="I53" s="64"/>
      <c r="J53" s="70"/>
    </row>
    <row r="54" spans="1:10" s="17" customFormat="1" ht="11.25" x14ac:dyDescent="0.2">
      <c r="A54" s="61" t="s">
        <v>349</v>
      </c>
    </row>
    <row r="55" spans="1:10" s="17" customFormat="1" ht="11.25" x14ac:dyDescent="0.2">
      <c r="A55" s="61" t="s">
        <v>416</v>
      </c>
      <c r="J55" s="138"/>
    </row>
    <row r="56" spans="1:10" x14ac:dyDescent="0.2">
      <c r="A56" s="18" t="s">
        <v>237</v>
      </c>
    </row>
  </sheetData>
  <hyperlinks>
    <hyperlink ref="A1" location="Contents!A1" display="Contents"/>
    <hyperlink ref="A56" location="'Background Notes'!A1" display="Further information on survey methodology can be found in the background notes"/>
  </hyperlinks>
  <pageMargins left="0.7" right="0.7" top="0.75" bottom="0.75" header="0.3" footer="0.3"/>
  <pageSetup paperSize="9" scale="7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zoomScale="115" zoomScaleNormal="115" workbookViewId="0">
      <selection activeCell="A3" sqref="A3"/>
    </sheetView>
  </sheetViews>
  <sheetFormatPr defaultRowHeight="12.75" x14ac:dyDescent="0.2"/>
  <cols>
    <col min="1" max="1" width="10.28515625" style="6" customWidth="1"/>
    <col min="2" max="2" width="28.42578125" style="6" bestFit="1" customWidth="1"/>
    <col min="3" max="3" width="57.42578125" style="6" bestFit="1" customWidth="1"/>
    <col min="4" max="6" width="11.42578125" style="6" customWidth="1"/>
    <col min="7" max="7" width="11.42578125" style="55" customWidth="1"/>
    <col min="8" max="8" width="11.42578125" style="6" customWidth="1"/>
    <col min="9" max="9" width="11.42578125" style="55" customWidth="1"/>
    <col min="10" max="10" width="11.42578125" style="144" customWidth="1"/>
    <col min="11" max="16384" width="9.140625" style="6"/>
  </cols>
  <sheetData>
    <row r="1" spans="1:10" x14ac:dyDescent="0.2">
      <c r="A1" s="15" t="s">
        <v>40</v>
      </c>
    </row>
    <row r="2" spans="1:10" x14ac:dyDescent="0.2">
      <c r="A2" s="7" t="s">
        <v>365</v>
      </c>
    </row>
    <row r="3" spans="1:10" x14ac:dyDescent="0.2">
      <c r="A3" s="54"/>
      <c r="B3" s="54"/>
      <c r="C3" s="54"/>
      <c r="D3" s="54"/>
      <c r="E3" s="54"/>
    </row>
    <row r="4" spans="1:10" ht="38.25" x14ac:dyDescent="0.2">
      <c r="A4" s="141" t="s">
        <v>194</v>
      </c>
      <c r="B4" s="124" t="s">
        <v>111</v>
      </c>
      <c r="C4" s="124" t="s">
        <v>74</v>
      </c>
      <c r="D4" s="125">
        <v>2013</v>
      </c>
      <c r="E4" s="125">
        <v>2014</v>
      </c>
      <c r="F4" s="125">
        <v>2015</v>
      </c>
      <c r="G4" s="125">
        <v>2016</v>
      </c>
      <c r="H4" s="125">
        <v>2017</v>
      </c>
      <c r="I4" s="125">
        <v>2018</v>
      </c>
      <c r="J4" s="145" t="s">
        <v>356</v>
      </c>
    </row>
    <row r="5" spans="1:10" x14ac:dyDescent="0.2">
      <c r="A5" s="54" t="s">
        <v>196</v>
      </c>
      <c r="B5" s="65" t="s">
        <v>52</v>
      </c>
      <c r="C5" s="65" t="s">
        <v>128</v>
      </c>
      <c r="D5" s="139">
        <v>31870</v>
      </c>
      <c r="E5" s="139">
        <v>35750</v>
      </c>
      <c r="F5" s="139">
        <v>42100</v>
      </c>
      <c r="G5" s="139">
        <v>48950</v>
      </c>
      <c r="H5" s="139">
        <v>53995</v>
      </c>
      <c r="I5" s="139">
        <v>56050</v>
      </c>
      <c r="J5" s="174">
        <f>(I5-H5)/H5</f>
        <v>3.8059079544402262E-2</v>
      </c>
    </row>
    <row r="6" spans="1:10" x14ac:dyDescent="0.2">
      <c r="A6" s="54" t="s">
        <v>415</v>
      </c>
      <c r="B6" s="65" t="s">
        <v>50</v>
      </c>
      <c r="C6" s="65" t="s">
        <v>238</v>
      </c>
      <c r="D6" s="109" t="s">
        <v>105</v>
      </c>
      <c r="E6" s="139">
        <v>950</v>
      </c>
      <c r="F6" s="139">
        <v>621</v>
      </c>
      <c r="G6" s="139">
        <v>792</v>
      </c>
      <c r="H6" s="139">
        <v>606</v>
      </c>
      <c r="I6" s="139">
        <v>415</v>
      </c>
      <c r="J6" s="174">
        <f t="shared" ref="J6:J49" si="0">(I6-H6)/H6</f>
        <v>-0.31518151815181517</v>
      </c>
    </row>
    <row r="7" spans="1:10" x14ac:dyDescent="0.2">
      <c r="A7" s="54" t="s">
        <v>195</v>
      </c>
      <c r="B7" s="65" t="s">
        <v>53</v>
      </c>
      <c r="C7" s="65" t="s">
        <v>129</v>
      </c>
      <c r="D7" s="109">
        <v>187025</v>
      </c>
      <c r="E7" s="109">
        <v>190765</v>
      </c>
      <c r="F7" s="109">
        <v>183516</v>
      </c>
      <c r="G7" s="109">
        <v>188415</v>
      </c>
      <c r="H7" s="139">
        <v>194067</v>
      </c>
      <c r="I7" s="139">
        <v>208816</v>
      </c>
      <c r="J7" s="174">
        <f t="shared" si="0"/>
        <v>7.5999525936918694E-2</v>
      </c>
    </row>
    <row r="8" spans="1:10" x14ac:dyDescent="0.2">
      <c r="A8" s="54" t="s">
        <v>196</v>
      </c>
      <c r="B8" s="65" t="s">
        <v>53</v>
      </c>
      <c r="C8" s="65" t="s">
        <v>436</v>
      </c>
      <c r="D8" s="109" t="s">
        <v>105</v>
      </c>
      <c r="E8" s="109" t="s">
        <v>105</v>
      </c>
      <c r="F8" s="109">
        <v>3600</v>
      </c>
      <c r="G8" s="109">
        <v>3850</v>
      </c>
      <c r="H8" s="139">
        <v>4200</v>
      </c>
      <c r="I8" s="139">
        <v>4000</v>
      </c>
      <c r="J8" s="174">
        <f t="shared" si="0"/>
        <v>-4.7619047619047616E-2</v>
      </c>
    </row>
    <row r="9" spans="1:10" x14ac:dyDescent="0.2">
      <c r="A9" s="54" t="s">
        <v>196</v>
      </c>
      <c r="B9" s="65" t="s">
        <v>50</v>
      </c>
      <c r="C9" s="65" t="s">
        <v>437</v>
      </c>
      <c r="D9" s="109" t="s">
        <v>105</v>
      </c>
      <c r="E9" s="109">
        <v>10000</v>
      </c>
      <c r="F9" s="139">
        <v>11000</v>
      </c>
      <c r="G9" s="109">
        <v>12000</v>
      </c>
      <c r="H9" s="139">
        <v>15000</v>
      </c>
      <c r="I9" s="139">
        <v>16000</v>
      </c>
      <c r="J9" s="174">
        <f t="shared" si="0"/>
        <v>6.6666666666666666E-2</v>
      </c>
    </row>
    <row r="10" spans="1:10" s="55" customFormat="1" x14ac:dyDescent="0.2">
      <c r="A10" s="54" t="s">
        <v>196</v>
      </c>
      <c r="B10" s="65" t="s">
        <v>53</v>
      </c>
      <c r="C10" s="65" t="s">
        <v>438</v>
      </c>
      <c r="D10" s="109">
        <v>25</v>
      </c>
      <c r="E10" s="109">
        <v>150</v>
      </c>
      <c r="F10" s="139">
        <v>155</v>
      </c>
      <c r="G10" s="109">
        <v>129</v>
      </c>
      <c r="H10" s="139">
        <v>242</v>
      </c>
      <c r="I10" s="139">
        <v>220</v>
      </c>
      <c r="J10" s="174">
        <f t="shared" si="0"/>
        <v>-9.0909090909090912E-2</v>
      </c>
    </row>
    <row r="11" spans="1:10" x14ac:dyDescent="0.2">
      <c r="A11" s="54" t="s">
        <v>195</v>
      </c>
      <c r="B11" s="65" t="s">
        <v>53</v>
      </c>
      <c r="C11" s="65" t="s">
        <v>279</v>
      </c>
      <c r="D11" s="109" t="s">
        <v>105</v>
      </c>
      <c r="E11" s="109">
        <v>131500</v>
      </c>
      <c r="F11" s="109">
        <v>160051</v>
      </c>
      <c r="G11" s="109" t="s">
        <v>105</v>
      </c>
      <c r="H11" s="139">
        <v>130000</v>
      </c>
      <c r="I11" s="139">
        <v>183000</v>
      </c>
      <c r="J11" s="174">
        <f t="shared" si="0"/>
        <v>0.40769230769230769</v>
      </c>
    </row>
    <row r="12" spans="1:10" x14ac:dyDescent="0.2">
      <c r="A12" s="54" t="s">
        <v>195</v>
      </c>
      <c r="B12" s="65" t="s">
        <v>51</v>
      </c>
      <c r="C12" s="65" t="s">
        <v>153</v>
      </c>
      <c r="D12" s="109">
        <v>263000</v>
      </c>
      <c r="E12" s="109">
        <v>323500</v>
      </c>
      <c r="F12" s="109">
        <v>353549</v>
      </c>
      <c r="G12" s="139">
        <v>440000</v>
      </c>
      <c r="H12" s="139">
        <v>434420</v>
      </c>
      <c r="I12" s="139">
        <v>491947</v>
      </c>
      <c r="J12" s="174">
        <f t="shared" si="0"/>
        <v>0.1324225403986925</v>
      </c>
    </row>
    <row r="13" spans="1:10" x14ac:dyDescent="0.2">
      <c r="A13" s="54" t="s">
        <v>195</v>
      </c>
      <c r="B13" s="65" t="s">
        <v>53</v>
      </c>
      <c r="C13" s="65" t="s">
        <v>241</v>
      </c>
      <c r="D13" s="109" t="s">
        <v>105</v>
      </c>
      <c r="E13" s="109" t="s">
        <v>105</v>
      </c>
      <c r="F13" s="109" t="s">
        <v>105</v>
      </c>
      <c r="G13" s="109">
        <v>10000</v>
      </c>
      <c r="H13" s="139">
        <v>5000</v>
      </c>
      <c r="I13" s="139">
        <v>5000</v>
      </c>
      <c r="J13" s="174">
        <f t="shared" si="0"/>
        <v>0</v>
      </c>
    </row>
    <row r="14" spans="1:10" x14ac:dyDescent="0.2">
      <c r="A14" s="54" t="s">
        <v>195</v>
      </c>
      <c r="B14" s="65" t="s">
        <v>52</v>
      </c>
      <c r="C14" s="65" t="s">
        <v>242</v>
      </c>
      <c r="D14" s="109" t="s">
        <v>105</v>
      </c>
      <c r="E14" s="109" t="s">
        <v>105</v>
      </c>
      <c r="F14" s="109" t="s">
        <v>105</v>
      </c>
      <c r="G14" s="109">
        <v>883</v>
      </c>
      <c r="H14" s="139">
        <v>2167</v>
      </c>
      <c r="I14" s="139">
        <v>2487</v>
      </c>
      <c r="J14" s="174">
        <f t="shared" si="0"/>
        <v>0.14766958929395477</v>
      </c>
    </row>
    <row r="15" spans="1:10" x14ac:dyDescent="0.2">
      <c r="A15" s="54" t="s">
        <v>196</v>
      </c>
      <c r="B15" s="65" t="s">
        <v>49</v>
      </c>
      <c r="C15" s="65" t="s">
        <v>439</v>
      </c>
      <c r="D15" s="109">
        <v>18587</v>
      </c>
      <c r="E15" s="139">
        <v>21639</v>
      </c>
      <c r="F15" s="139">
        <v>17714</v>
      </c>
      <c r="G15" s="139">
        <v>16908</v>
      </c>
      <c r="H15" s="139">
        <v>16051</v>
      </c>
      <c r="I15" s="139">
        <v>11697</v>
      </c>
      <c r="J15" s="174">
        <f t="shared" si="0"/>
        <v>-0.27126035761011774</v>
      </c>
    </row>
    <row r="16" spans="1:10" x14ac:dyDescent="0.2">
      <c r="A16" s="54" t="s">
        <v>195</v>
      </c>
      <c r="B16" s="65" t="s">
        <v>51</v>
      </c>
      <c r="C16" s="65" t="s">
        <v>440</v>
      </c>
      <c r="D16" s="109" t="s">
        <v>105</v>
      </c>
      <c r="E16" s="109">
        <v>23018</v>
      </c>
      <c r="F16" s="109">
        <v>19000</v>
      </c>
      <c r="G16" s="109">
        <v>21082</v>
      </c>
      <c r="H16" s="139" t="s">
        <v>105</v>
      </c>
      <c r="I16" s="139">
        <v>26952</v>
      </c>
      <c r="J16" s="152" t="s">
        <v>105</v>
      </c>
    </row>
    <row r="17" spans="1:10" x14ac:dyDescent="0.2">
      <c r="A17" s="54" t="s">
        <v>196</v>
      </c>
      <c r="B17" s="65" t="s">
        <v>52</v>
      </c>
      <c r="C17" s="65" t="s">
        <v>280</v>
      </c>
      <c r="D17" s="109" t="s">
        <v>105</v>
      </c>
      <c r="E17" s="109" t="s">
        <v>105</v>
      </c>
      <c r="F17" s="109">
        <v>95000</v>
      </c>
      <c r="G17" s="109">
        <v>120000</v>
      </c>
      <c r="H17" s="139">
        <v>100000</v>
      </c>
      <c r="I17" s="139">
        <v>120000</v>
      </c>
      <c r="J17" s="174">
        <f t="shared" si="0"/>
        <v>0.2</v>
      </c>
    </row>
    <row r="18" spans="1:10" x14ac:dyDescent="0.2">
      <c r="A18" s="54" t="s">
        <v>195</v>
      </c>
      <c r="B18" s="65" t="s">
        <v>52</v>
      </c>
      <c r="C18" s="65" t="s">
        <v>441</v>
      </c>
      <c r="D18" s="109" t="s">
        <v>105</v>
      </c>
      <c r="E18" s="109" t="s">
        <v>105</v>
      </c>
      <c r="F18" s="109" t="s">
        <v>105</v>
      </c>
      <c r="G18" s="109">
        <v>80000</v>
      </c>
      <c r="H18" s="139" t="s">
        <v>105</v>
      </c>
      <c r="I18" s="139">
        <v>89000</v>
      </c>
      <c r="J18" s="152" t="s">
        <v>105</v>
      </c>
    </row>
    <row r="19" spans="1:10" x14ac:dyDescent="0.2">
      <c r="A19" s="54" t="s">
        <v>196</v>
      </c>
      <c r="B19" s="65" t="s">
        <v>50</v>
      </c>
      <c r="C19" s="65" t="s">
        <v>442</v>
      </c>
      <c r="D19" s="109" t="s">
        <v>105</v>
      </c>
      <c r="E19" s="109">
        <v>100</v>
      </c>
      <c r="F19" s="109">
        <v>1400</v>
      </c>
      <c r="G19" s="109">
        <v>2910</v>
      </c>
      <c r="H19" s="139">
        <v>3600</v>
      </c>
      <c r="I19" s="139">
        <v>3600</v>
      </c>
      <c r="J19" s="174">
        <f t="shared" si="0"/>
        <v>0</v>
      </c>
    </row>
    <row r="20" spans="1:10" x14ac:dyDescent="0.2">
      <c r="A20" s="54" t="s">
        <v>196</v>
      </c>
      <c r="B20" s="65" t="s">
        <v>52</v>
      </c>
      <c r="C20" s="65" t="s">
        <v>281</v>
      </c>
      <c r="D20" s="109" t="s">
        <v>105</v>
      </c>
      <c r="E20" s="109" t="s">
        <v>105</v>
      </c>
      <c r="F20" s="109" t="s">
        <v>105</v>
      </c>
      <c r="G20" s="139">
        <v>15276</v>
      </c>
      <c r="H20" s="139">
        <v>75404</v>
      </c>
      <c r="I20" s="139">
        <v>73623</v>
      </c>
      <c r="J20" s="174">
        <f t="shared" si="0"/>
        <v>-2.3619436634661293E-2</v>
      </c>
    </row>
    <row r="21" spans="1:10" x14ac:dyDescent="0.2">
      <c r="A21" s="54" t="s">
        <v>196</v>
      </c>
      <c r="B21" s="65" t="s">
        <v>52</v>
      </c>
      <c r="C21" s="65" t="s">
        <v>443</v>
      </c>
      <c r="D21" s="109" t="s">
        <v>105</v>
      </c>
      <c r="E21" s="109">
        <v>7000</v>
      </c>
      <c r="F21" s="109">
        <v>7418</v>
      </c>
      <c r="G21" s="109">
        <v>6640</v>
      </c>
      <c r="H21" s="139">
        <v>7639</v>
      </c>
      <c r="I21" s="139">
        <v>7654</v>
      </c>
      <c r="J21" s="174">
        <f t="shared" si="0"/>
        <v>1.9636078020683337E-3</v>
      </c>
    </row>
    <row r="22" spans="1:10" x14ac:dyDescent="0.2">
      <c r="A22" s="54" t="s">
        <v>196</v>
      </c>
      <c r="B22" s="65" t="s">
        <v>47</v>
      </c>
      <c r="C22" s="65" t="s">
        <v>130</v>
      </c>
      <c r="D22" s="109" t="s">
        <v>105</v>
      </c>
      <c r="E22" s="109" t="s">
        <v>105</v>
      </c>
      <c r="F22" s="109" t="s">
        <v>105</v>
      </c>
      <c r="G22" s="109">
        <v>4860</v>
      </c>
      <c r="H22" s="139">
        <v>7500</v>
      </c>
      <c r="I22" s="139">
        <v>7500</v>
      </c>
      <c r="J22" s="174">
        <f t="shared" si="0"/>
        <v>0</v>
      </c>
    </row>
    <row r="23" spans="1:10" x14ac:dyDescent="0.2">
      <c r="A23" s="54" t="s">
        <v>195</v>
      </c>
      <c r="B23" s="65" t="s">
        <v>51</v>
      </c>
      <c r="C23" s="65" t="s">
        <v>99</v>
      </c>
      <c r="D23" s="109">
        <v>754000</v>
      </c>
      <c r="E23" s="109">
        <v>788000</v>
      </c>
      <c r="F23" s="109">
        <v>851000</v>
      </c>
      <c r="G23" s="109">
        <v>944000</v>
      </c>
      <c r="H23" s="139">
        <v>1011500</v>
      </c>
      <c r="I23" s="139">
        <v>1039243</v>
      </c>
      <c r="J23" s="174">
        <f t="shared" si="0"/>
        <v>2.7427582797825013E-2</v>
      </c>
    </row>
    <row r="24" spans="1:10" x14ac:dyDescent="0.2">
      <c r="A24" s="54" t="s">
        <v>195</v>
      </c>
      <c r="B24" s="65" t="s">
        <v>52</v>
      </c>
      <c r="C24" s="65" t="s">
        <v>444</v>
      </c>
      <c r="D24" s="109" t="s">
        <v>105</v>
      </c>
      <c r="E24" s="109" t="s">
        <v>105</v>
      </c>
      <c r="F24" s="109">
        <v>20000</v>
      </c>
      <c r="G24" s="109">
        <v>20000</v>
      </c>
      <c r="H24" s="139">
        <v>20000</v>
      </c>
      <c r="I24" s="139">
        <v>20000</v>
      </c>
      <c r="J24" s="174">
        <f t="shared" si="0"/>
        <v>0</v>
      </c>
    </row>
    <row r="25" spans="1:10" x14ac:dyDescent="0.2">
      <c r="A25" s="54" t="s">
        <v>196</v>
      </c>
      <c r="B25" s="65" t="s">
        <v>49</v>
      </c>
      <c r="C25" s="65" t="s">
        <v>282</v>
      </c>
      <c r="D25" s="109">
        <v>66283</v>
      </c>
      <c r="E25" s="109">
        <v>66731</v>
      </c>
      <c r="F25" s="109">
        <v>71880</v>
      </c>
      <c r="G25" s="109">
        <v>38837</v>
      </c>
      <c r="H25" s="139">
        <v>59853</v>
      </c>
      <c r="I25" s="139">
        <v>65762</v>
      </c>
      <c r="J25" s="174">
        <f t="shared" si="0"/>
        <v>9.8725210098073612E-2</v>
      </c>
    </row>
    <row r="26" spans="1:10" x14ac:dyDescent="0.2">
      <c r="A26" s="54" t="s">
        <v>196</v>
      </c>
      <c r="B26" s="65" t="s">
        <v>52</v>
      </c>
      <c r="C26" s="65" t="s">
        <v>283</v>
      </c>
      <c r="D26" s="109">
        <v>2000</v>
      </c>
      <c r="E26" s="109">
        <v>2000</v>
      </c>
      <c r="F26" s="109">
        <v>2500</v>
      </c>
      <c r="G26" s="109">
        <v>3000</v>
      </c>
      <c r="H26" s="139">
        <v>3100</v>
      </c>
      <c r="I26" s="139">
        <v>3720</v>
      </c>
      <c r="J26" s="174">
        <f t="shared" si="0"/>
        <v>0.2</v>
      </c>
    </row>
    <row r="27" spans="1:10" x14ac:dyDescent="0.2">
      <c r="A27" s="54" t="s">
        <v>196</v>
      </c>
      <c r="B27" s="65" t="s">
        <v>52</v>
      </c>
      <c r="C27" s="65" t="s">
        <v>167</v>
      </c>
      <c r="D27" s="139">
        <v>118904</v>
      </c>
      <c r="E27" s="139">
        <v>123620</v>
      </c>
      <c r="F27" s="139">
        <v>121450</v>
      </c>
      <c r="G27" s="139">
        <v>117465</v>
      </c>
      <c r="H27" s="139">
        <v>123259</v>
      </c>
      <c r="I27" s="139">
        <v>127859</v>
      </c>
      <c r="J27" s="174">
        <f t="shared" si="0"/>
        <v>3.7319790035616057E-2</v>
      </c>
    </row>
    <row r="28" spans="1:10" x14ac:dyDescent="0.2">
      <c r="A28" s="54" t="s">
        <v>196</v>
      </c>
      <c r="B28" s="65" t="s">
        <v>49</v>
      </c>
      <c r="C28" s="65" t="s">
        <v>131</v>
      </c>
      <c r="D28" s="139">
        <v>133004</v>
      </c>
      <c r="E28" s="139">
        <v>131559</v>
      </c>
      <c r="F28" s="139">
        <v>133437</v>
      </c>
      <c r="G28" s="139">
        <v>122029</v>
      </c>
      <c r="H28" s="139">
        <v>128591</v>
      </c>
      <c r="I28" s="139">
        <v>121039</v>
      </c>
      <c r="J28" s="174">
        <f t="shared" si="0"/>
        <v>-5.8728837943557481E-2</v>
      </c>
    </row>
    <row r="29" spans="1:10" x14ac:dyDescent="0.2">
      <c r="A29" s="54" t="s">
        <v>195</v>
      </c>
      <c r="B29" s="65" t="s">
        <v>49</v>
      </c>
      <c r="C29" s="65" t="s">
        <v>445</v>
      </c>
      <c r="D29" s="139">
        <v>54616</v>
      </c>
      <c r="E29" s="139">
        <v>61143</v>
      </c>
      <c r="F29" s="139">
        <v>58000</v>
      </c>
      <c r="G29" s="139">
        <v>64259</v>
      </c>
      <c r="H29" s="139" t="s">
        <v>105</v>
      </c>
      <c r="I29" s="139">
        <v>73483</v>
      </c>
      <c r="J29" s="152" t="s">
        <v>105</v>
      </c>
    </row>
    <row r="30" spans="1:10" x14ac:dyDescent="0.2">
      <c r="A30" s="54" t="s">
        <v>196</v>
      </c>
      <c r="B30" s="65" t="s">
        <v>49</v>
      </c>
      <c r="C30" s="65" t="s">
        <v>277</v>
      </c>
      <c r="D30" s="109">
        <v>13951</v>
      </c>
      <c r="E30" s="109">
        <v>11295</v>
      </c>
      <c r="F30" s="109">
        <v>9650</v>
      </c>
      <c r="G30" s="109">
        <v>6703</v>
      </c>
      <c r="H30" s="139">
        <v>11000</v>
      </c>
      <c r="I30" s="139">
        <v>11500</v>
      </c>
      <c r="J30" s="174">
        <f t="shared" si="0"/>
        <v>4.5454545454545456E-2</v>
      </c>
    </row>
    <row r="31" spans="1:10" x14ac:dyDescent="0.2">
      <c r="A31" s="54" t="s">
        <v>196</v>
      </c>
      <c r="B31" s="65" t="s">
        <v>49</v>
      </c>
      <c r="C31" s="65" t="s">
        <v>446</v>
      </c>
      <c r="D31" s="109" t="s">
        <v>105</v>
      </c>
      <c r="E31" s="109" t="s">
        <v>105</v>
      </c>
      <c r="F31" s="109">
        <v>37058</v>
      </c>
      <c r="G31" s="109">
        <v>39100</v>
      </c>
      <c r="H31" s="139">
        <v>37864</v>
      </c>
      <c r="I31" s="139">
        <v>30041</v>
      </c>
      <c r="J31" s="174">
        <f t="shared" si="0"/>
        <v>-0.20660785970843018</v>
      </c>
    </row>
    <row r="32" spans="1:10" s="55" customFormat="1" x14ac:dyDescent="0.2">
      <c r="A32" s="54" t="s">
        <v>195</v>
      </c>
      <c r="B32" s="65" t="s">
        <v>51</v>
      </c>
      <c r="C32" s="65" t="s">
        <v>447</v>
      </c>
      <c r="D32" s="109">
        <v>3000</v>
      </c>
      <c r="E32" s="109">
        <v>3000</v>
      </c>
      <c r="F32" s="109">
        <v>3000</v>
      </c>
      <c r="G32" s="109">
        <v>3000</v>
      </c>
      <c r="H32" s="139">
        <v>3000</v>
      </c>
      <c r="I32" s="139">
        <v>1595</v>
      </c>
      <c r="J32" s="174">
        <f t="shared" si="0"/>
        <v>-0.46833333333333332</v>
      </c>
    </row>
    <row r="33" spans="1:10" s="55" customFormat="1" x14ac:dyDescent="0.2">
      <c r="A33" s="54" t="s">
        <v>196</v>
      </c>
      <c r="B33" s="65" t="s">
        <v>49</v>
      </c>
      <c r="C33" s="65" t="s">
        <v>168</v>
      </c>
      <c r="D33" s="109">
        <v>8350</v>
      </c>
      <c r="E33" s="109">
        <v>7270</v>
      </c>
      <c r="F33" s="109">
        <v>6930</v>
      </c>
      <c r="G33" s="109">
        <v>11311</v>
      </c>
      <c r="H33" s="139">
        <v>10017</v>
      </c>
      <c r="I33" s="139">
        <v>9286</v>
      </c>
      <c r="J33" s="174">
        <f t="shared" si="0"/>
        <v>-7.2975940900469202E-2</v>
      </c>
    </row>
    <row r="34" spans="1:10" s="55" customFormat="1" x14ac:dyDescent="0.2">
      <c r="A34" s="54" t="s">
        <v>195</v>
      </c>
      <c r="B34" s="65" t="s">
        <v>52</v>
      </c>
      <c r="C34" s="65" t="s">
        <v>448</v>
      </c>
      <c r="D34" s="109" t="s">
        <v>105</v>
      </c>
      <c r="E34" s="109" t="s">
        <v>105</v>
      </c>
      <c r="F34" s="109" t="s">
        <v>105</v>
      </c>
      <c r="G34" s="109">
        <v>5000</v>
      </c>
      <c r="H34" s="139">
        <v>5000</v>
      </c>
      <c r="I34" s="139">
        <v>5900</v>
      </c>
      <c r="J34" s="174">
        <f t="shared" si="0"/>
        <v>0.18</v>
      </c>
    </row>
    <row r="35" spans="1:10" s="55" customFormat="1" x14ac:dyDescent="0.2">
      <c r="A35" s="54" t="s">
        <v>196</v>
      </c>
      <c r="B35" s="65" t="s">
        <v>50</v>
      </c>
      <c r="C35" s="65" t="s">
        <v>217</v>
      </c>
      <c r="D35" s="109">
        <v>63545</v>
      </c>
      <c r="E35" s="109">
        <v>61000</v>
      </c>
      <c r="F35" s="109">
        <v>30132</v>
      </c>
      <c r="G35" s="109">
        <v>30000</v>
      </c>
      <c r="H35" s="139">
        <v>37000</v>
      </c>
      <c r="I35" s="139">
        <v>33228</v>
      </c>
      <c r="J35" s="174">
        <f t="shared" si="0"/>
        <v>-0.10194594594594594</v>
      </c>
    </row>
    <row r="36" spans="1:10" s="55" customFormat="1" x14ac:dyDescent="0.2">
      <c r="A36" s="54" t="s">
        <v>196</v>
      </c>
      <c r="B36" s="65" t="s">
        <v>50</v>
      </c>
      <c r="C36" s="65" t="s">
        <v>449</v>
      </c>
      <c r="D36" s="109">
        <v>20000</v>
      </c>
      <c r="E36" s="109" t="s">
        <v>105</v>
      </c>
      <c r="F36" s="109" t="s">
        <v>105</v>
      </c>
      <c r="G36" s="109">
        <v>18879</v>
      </c>
      <c r="H36" s="139">
        <v>18959</v>
      </c>
      <c r="I36" s="139">
        <v>20011</v>
      </c>
      <c r="J36" s="174">
        <f t="shared" si="0"/>
        <v>5.5488158658157073E-2</v>
      </c>
    </row>
    <row r="37" spans="1:10" s="55" customFormat="1" x14ac:dyDescent="0.2">
      <c r="A37" s="54" t="s">
        <v>196</v>
      </c>
      <c r="B37" s="65" t="s">
        <v>50</v>
      </c>
      <c r="C37" s="65" t="s">
        <v>450</v>
      </c>
      <c r="D37" s="109">
        <v>18267</v>
      </c>
      <c r="E37" s="109">
        <v>7451</v>
      </c>
      <c r="F37" s="109">
        <v>110000</v>
      </c>
      <c r="G37" s="109" t="s">
        <v>105</v>
      </c>
      <c r="H37" s="139" t="s">
        <v>105</v>
      </c>
      <c r="I37" s="139">
        <v>135000</v>
      </c>
      <c r="J37" s="152" t="s">
        <v>105</v>
      </c>
    </row>
    <row r="38" spans="1:10" x14ac:dyDescent="0.2">
      <c r="A38" s="54" t="s">
        <v>196</v>
      </c>
      <c r="B38" s="65" t="s">
        <v>49</v>
      </c>
      <c r="C38" s="65" t="s">
        <v>451</v>
      </c>
      <c r="D38" s="109">
        <v>12170</v>
      </c>
      <c r="E38" s="109">
        <v>9897</v>
      </c>
      <c r="F38" s="139">
        <v>9208</v>
      </c>
      <c r="G38" s="139">
        <v>12557</v>
      </c>
      <c r="H38" s="139">
        <v>14220</v>
      </c>
      <c r="I38" s="139">
        <v>18733</v>
      </c>
      <c r="J38" s="174">
        <f t="shared" si="0"/>
        <v>0.31736990154711675</v>
      </c>
    </row>
    <row r="39" spans="1:10" x14ac:dyDescent="0.2">
      <c r="A39" s="54" t="s">
        <v>196</v>
      </c>
      <c r="B39" s="65" t="s">
        <v>50</v>
      </c>
      <c r="C39" s="65" t="s">
        <v>125</v>
      </c>
      <c r="D39" s="109">
        <v>11269</v>
      </c>
      <c r="E39" s="109">
        <v>12630</v>
      </c>
      <c r="F39" s="109">
        <v>11269</v>
      </c>
      <c r="G39" s="109">
        <v>12154</v>
      </c>
      <c r="H39" s="109">
        <v>12193</v>
      </c>
      <c r="I39" s="109">
        <v>12136</v>
      </c>
      <c r="J39" s="174">
        <f t="shared" si="0"/>
        <v>-4.6748134175346508E-3</v>
      </c>
    </row>
    <row r="40" spans="1:10" x14ac:dyDescent="0.2">
      <c r="A40" s="54" t="s">
        <v>195</v>
      </c>
      <c r="B40" s="65" t="s">
        <v>49</v>
      </c>
      <c r="C40" s="65" t="s">
        <v>284</v>
      </c>
      <c r="D40" s="109" t="s">
        <v>105</v>
      </c>
      <c r="E40" s="109" t="s">
        <v>105</v>
      </c>
      <c r="F40" s="109" t="s">
        <v>105</v>
      </c>
      <c r="G40" s="109">
        <v>5554</v>
      </c>
      <c r="H40" s="109">
        <v>22503</v>
      </c>
      <c r="I40" s="109">
        <v>15522</v>
      </c>
      <c r="J40" s="174">
        <f t="shared" si="0"/>
        <v>-0.31022530329289427</v>
      </c>
    </row>
    <row r="41" spans="1:10" x14ac:dyDescent="0.2">
      <c r="A41" s="54" t="s">
        <v>195</v>
      </c>
      <c r="B41" s="65" t="s">
        <v>49</v>
      </c>
      <c r="C41" s="65" t="s">
        <v>206</v>
      </c>
      <c r="D41" s="109">
        <v>6000</v>
      </c>
      <c r="E41" s="109">
        <v>6200</v>
      </c>
      <c r="F41" s="109" t="s">
        <v>105</v>
      </c>
      <c r="G41" s="109">
        <v>6100</v>
      </c>
      <c r="H41" s="109">
        <v>5900</v>
      </c>
      <c r="I41" s="109">
        <v>6033</v>
      </c>
      <c r="J41" s="174">
        <f t="shared" si="0"/>
        <v>2.2542372881355931E-2</v>
      </c>
    </row>
    <row r="42" spans="1:10" x14ac:dyDescent="0.2">
      <c r="A42" s="54" t="s">
        <v>195</v>
      </c>
      <c r="B42" s="65" t="s">
        <v>53</v>
      </c>
      <c r="C42" s="65" t="s">
        <v>218</v>
      </c>
      <c r="D42" s="109">
        <v>8000</v>
      </c>
      <c r="E42" s="109">
        <v>2730</v>
      </c>
      <c r="F42" s="109">
        <v>3500</v>
      </c>
      <c r="G42" s="109">
        <v>8000</v>
      </c>
      <c r="H42" s="109">
        <v>8000</v>
      </c>
      <c r="I42" s="109">
        <v>9000</v>
      </c>
      <c r="J42" s="174">
        <f t="shared" si="0"/>
        <v>0.125</v>
      </c>
    </row>
    <row r="43" spans="1:10" x14ac:dyDescent="0.2">
      <c r="A43" s="54" t="s">
        <v>196</v>
      </c>
      <c r="B43" s="65" t="s">
        <v>52</v>
      </c>
      <c r="C43" s="65" t="s">
        <v>452</v>
      </c>
      <c r="D43" s="109">
        <v>1500</v>
      </c>
      <c r="E43" s="109">
        <v>3050</v>
      </c>
      <c r="F43" s="109">
        <v>3200</v>
      </c>
      <c r="G43" s="109">
        <v>4147</v>
      </c>
      <c r="H43" s="109" t="s">
        <v>105</v>
      </c>
      <c r="I43" s="109">
        <v>3294</v>
      </c>
      <c r="J43" s="152" t="s">
        <v>105</v>
      </c>
    </row>
    <row r="44" spans="1:10" x14ac:dyDescent="0.2">
      <c r="A44" s="54" t="s">
        <v>196</v>
      </c>
      <c r="B44" s="65" t="s">
        <v>49</v>
      </c>
      <c r="C44" s="65" t="s">
        <v>103</v>
      </c>
      <c r="D44" s="109">
        <v>268761</v>
      </c>
      <c r="E44" s="109">
        <v>299020</v>
      </c>
      <c r="F44" s="109">
        <v>312704</v>
      </c>
      <c r="G44" s="109">
        <v>333894</v>
      </c>
      <c r="H44" s="109">
        <v>349801</v>
      </c>
      <c r="I44" s="109">
        <v>370486</v>
      </c>
      <c r="J44" s="174">
        <f t="shared" si="0"/>
        <v>5.913362168775961E-2</v>
      </c>
    </row>
    <row r="45" spans="1:10" x14ac:dyDescent="0.2">
      <c r="A45" s="54" t="s">
        <v>195</v>
      </c>
      <c r="B45" s="65" t="s">
        <v>53</v>
      </c>
      <c r="C45" s="65" t="s">
        <v>219</v>
      </c>
      <c r="D45" s="109" t="s">
        <v>105</v>
      </c>
      <c r="E45" s="109" t="s">
        <v>105</v>
      </c>
      <c r="F45" s="109" t="s">
        <v>105</v>
      </c>
      <c r="G45" s="109">
        <v>5000</v>
      </c>
      <c r="H45" s="109">
        <v>5000</v>
      </c>
      <c r="I45" s="109">
        <v>5000</v>
      </c>
      <c r="J45" s="174">
        <f t="shared" si="0"/>
        <v>0</v>
      </c>
    </row>
    <row r="46" spans="1:10" x14ac:dyDescent="0.2">
      <c r="A46" s="54" t="s">
        <v>195</v>
      </c>
      <c r="B46" s="65" t="s">
        <v>49</v>
      </c>
      <c r="C46" s="65" t="s">
        <v>453</v>
      </c>
      <c r="D46" s="109">
        <v>50803</v>
      </c>
      <c r="E46" s="109">
        <v>49362</v>
      </c>
      <c r="F46" s="109">
        <v>44760</v>
      </c>
      <c r="G46" s="109">
        <v>45192</v>
      </c>
      <c r="H46" s="109">
        <v>53322</v>
      </c>
      <c r="I46" s="109">
        <v>51342</v>
      </c>
      <c r="J46" s="174">
        <f t="shared" si="0"/>
        <v>-3.7132890739282096E-2</v>
      </c>
    </row>
    <row r="47" spans="1:10" x14ac:dyDescent="0.2">
      <c r="A47" s="54" t="s">
        <v>195</v>
      </c>
      <c r="B47" s="65" t="s">
        <v>52</v>
      </c>
      <c r="C47" s="65" t="s">
        <v>132</v>
      </c>
      <c r="D47" s="109">
        <v>97043</v>
      </c>
      <c r="E47" s="109">
        <v>101192</v>
      </c>
      <c r="F47" s="109">
        <v>103425</v>
      </c>
      <c r="G47" s="109">
        <v>103700</v>
      </c>
      <c r="H47" s="109">
        <v>110541</v>
      </c>
      <c r="I47" s="109">
        <v>133774</v>
      </c>
      <c r="J47" s="174">
        <f t="shared" si="0"/>
        <v>0.21017541002885806</v>
      </c>
    </row>
    <row r="48" spans="1:10" x14ac:dyDescent="0.2">
      <c r="A48" s="54" t="s">
        <v>195</v>
      </c>
      <c r="B48" s="65" t="s">
        <v>53</v>
      </c>
      <c r="C48" s="65" t="s">
        <v>100</v>
      </c>
      <c r="D48" s="109">
        <v>604385</v>
      </c>
      <c r="E48" s="109">
        <v>633856</v>
      </c>
      <c r="F48" s="109">
        <v>621521</v>
      </c>
      <c r="G48" s="109">
        <v>667477</v>
      </c>
      <c r="H48" s="109">
        <v>760362</v>
      </c>
      <c r="I48" s="109">
        <v>814774</v>
      </c>
      <c r="J48" s="174">
        <f t="shared" si="0"/>
        <v>7.1560651373950832E-2</v>
      </c>
    </row>
    <row r="49" spans="1:10" x14ac:dyDescent="0.2">
      <c r="A49" s="136" t="s">
        <v>196</v>
      </c>
      <c r="B49" s="129" t="s">
        <v>49</v>
      </c>
      <c r="C49" s="129" t="s">
        <v>454</v>
      </c>
      <c r="D49" s="140">
        <v>30441</v>
      </c>
      <c r="E49" s="140">
        <v>28183</v>
      </c>
      <c r="F49" s="140">
        <v>26316</v>
      </c>
      <c r="G49" s="140">
        <v>20471</v>
      </c>
      <c r="H49" s="140">
        <v>25543</v>
      </c>
      <c r="I49" s="140">
        <v>14969</v>
      </c>
      <c r="J49" s="173">
        <f t="shared" si="0"/>
        <v>-0.41396860196531338</v>
      </c>
    </row>
    <row r="50" spans="1:10" s="55" customFormat="1" x14ac:dyDescent="0.2">
      <c r="A50" s="54"/>
      <c r="B50" s="65"/>
      <c r="C50" s="65"/>
      <c r="D50" s="139"/>
      <c r="E50" s="139"/>
      <c r="F50" s="139"/>
      <c r="G50" s="139"/>
      <c r="H50" s="139"/>
      <c r="I50" s="139"/>
      <c r="J50" s="114"/>
    </row>
    <row r="51" spans="1:10" x14ac:dyDescent="0.2">
      <c r="A51" s="61" t="s">
        <v>349</v>
      </c>
    </row>
    <row r="52" spans="1:10" s="17" customFormat="1" ht="11.25" x14ac:dyDescent="0.2">
      <c r="A52" s="61" t="s">
        <v>416</v>
      </c>
      <c r="J52" s="138"/>
    </row>
    <row r="53" spans="1:10" x14ac:dyDescent="0.2">
      <c r="A53" s="18" t="s">
        <v>237</v>
      </c>
    </row>
  </sheetData>
  <hyperlinks>
    <hyperlink ref="A1" location="Contents!A1" display="Contents"/>
    <hyperlink ref="A53" location="'Background Notes'!A1" display="Further information on survey methodology can be found in the background notes"/>
  </hyperlinks>
  <pageMargins left="0.7" right="0.7" top="0.75" bottom="0.75" header="0.3" footer="0.3"/>
  <pageSetup paperSize="9" scale="73"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showGridLines="0" zoomScale="115" zoomScaleNormal="115" workbookViewId="0">
      <selection activeCell="A45" sqref="A45:XFD45"/>
    </sheetView>
  </sheetViews>
  <sheetFormatPr defaultRowHeight="12.75" x14ac:dyDescent="0.2"/>
  <cols>
    <col min="1" max="1" width="9.42578125" style="6" customWidth="1"/>
    <col min="2" max="2" width="28.42578125" style="6" bestFit="1" customWidth="1"/>
    <col min="3" max="3" width="47.7109375" style="6" bestFit="1" customWidth="1"/>
    <col min="4" max="6" width="11.42578125" style="6" customWidth="1"/>
    <col min="7" max="7" width="11.42578125" style="55" customWidth="1"/>
    <col min="8" max="8" width="11.42578125" style="6" customWidth="1"/>
    <col min="9" max="9" width="11.42578125" style="55" customWidth="1"/>
    <col min="10" max="10" width="11.42578125" style="7" customWidth="1"/>
    <col min="11" max="16384" width="9.140625" style="6"/>
  </cols>
  <sheetData>
    <row r="1" spans="1:10" x14ac:dyDescent="0.2">
      <c r="A1" s="15" t="s">
        <v>40</v>
      </c>
    </row>
    <row r="2" spans="1:10" x14ac:dyDescent="0.2">
      <c r="A2" s="7" t="s">
        <v>366</v>
      </c>
    </row>
    <row r="3" spans="1:10" x14ac:dyDescent="0.2">
      <c r="A3" s="54"/>
      <c r="B3" s="54"/>
      <c r="C3" s="54"/>
      <c r="D3" s="54"/>
      <c r="E3" s="54"/>
    </row>
    <row r="4" spans="1:10" ht="38.25" x14ac:dyDescent="0.2">
      <c r="A4" s="141" t="s">
        <v>194</v>
      </c>
      <c r="B4" s="124" t="s">
        <v>111</v>
      </c>
      <c r="C4" s="124" t="s">
        <v>74</v>
      </c>
      <c r="D4" s="148">
        <v>2013</v>
      </c>
      <c r="E4" s="148">
        <v>2014</v>
      </c>
      <c r="F4" s="149">
        <v>2015</v>
      </c>
      <c r="G4" s="149">
        <v>2016</v>
      </c>
      <c r="H4" s="148">
        <v>2017</v>
      </c>
      <c r="I4" s="148">
        <v>2018</v>
      </c>
      <c r="J4" s="145" t="s">
        <v>356</v>
      </c>
    </row>
    <row r="5" spans="1:10" x14ac:dyDescent="0.2">
      <c r="A5" s="54" t="s">
        <v>196</v>
      </c>
      <c r="B5" s="65" t="s">
        <v>53</v>
      </c>
      <c r="C5" s="65" t="s">
        <v>220</v>
      </c>
      <c r="D5" s="92">
        <v>85</v>
      </c>
      <c r="E5" s="92">
        <v>70</v>
      </c>
      <c r="F5" s="92">
        <v>45</v>
      </c>
      <c r="G5" s="92">
        <v>40</v>
      </c>
      <c r="H5" s="130">
        <v>37</v>
      </c>
      <c r="I5" s="130">
        <v>40</v>
      </c>
      <c r="J5" s="171">
        <f>(I5-H5)/H5</f>
        <v>8.1081081081081086E-2</v>
      </c>
    </row>
    <row r="6" spans="1:10" s="55" customFormat="1" x14ac:dyDescent="0.2">
      <c r="A6" s="54" t="s">
        <v>196</v>
      </c>
      <c r="B6" s="65" t="s">
        <v>53</v>
      </c>
      <c r="C6" s="65" t="s">
        <v>455</v>
      </c>
      <c r="D6" s="92" t="s">
        <v>105</v>
      </c>
      <c r="E6" s="92" t="s">
        <v>105</v>
      </c>
      <c r="F6" s="92" t="s">
        <v>105</v>
      </c>
      <c r="G6" s="92" t="s">
        <v>105</v>
      </c>
      <c r="H6" s="130" t="s">
        <v>105</v>
      </c>
      <c r="I6" s="130">
        <v>4000</v>
      </c>
      <c r="J6" s="175" t="s">
        <v>105</v>
      </c>
    </row>
    <row r="7" spans="1:10" s="55" customFormat="1" x14ac:dyDescent="0.2">
      <c r="A7" s="54" t="s">
        <v>195</v>
      </c>
      <c r="B7" s="65" t="s">
        <v>53</v>
      </c>
      <c r="C7" s="65" t="s">
        <v>456</v>
      </c>
      <c r="D7" s="92" t="s">
        <v>105</v>
      </c>
      <c r="E7" s="92" t="s">
        <v>105</v>
      </c>
      <c r="F7" s="92" t="s">
        <v>105</v>
      </c>
      <c r="G7" s="92" t="s">
        <v>105</v>
      </c>
      <c r="H7" s="130" t="s">
        <v>105</v>
      </c>
      <c r="I7" s="130">
        <v>2000</v>
      </c>
      <c r="J7" s="175" t="s">
        <v>105</v>
      </c>
    </row>
    <row r="8" spans="1:10" s="55" customFormat="1" x14ac:dyDescent="0.2">
      <c r="A8" s="54" t="s">
        <v>196</v>
      </c>
      <c r="B8" s="65" t="s">
        <v>50</v>
      </c>
      <c r="C8" s="65" t="s">
        <v>169</v>
      </c>
      <c r="D8" s="92">
        <v>200</v>
      </c>
      <c r="E8" s="92" t="s">
        <v>105</v>
      </c>
      <c r="F8" s="92">
        <v>67</v>
      </c>
      <c r="G8" s="92">
        <v>70</v>
      </c>
      <c r="H8" s="130">
        <v>50</v>
      </c>
      <c r="I8" s="130">
        <v>50</v>
      </c>
      <c r="J8" s="171">
        <f t="shared" ref="J8:J12" si="0">(I8-H8)/H8</f>
        <v>0</v>
      </c>
    </row>
    <row r="9" spans="1:10" s="55" customFormat="1" x14ac:dyDescent="0.2">
      <c r="A9" s="54" t="s">
        <v>195</v>
      </c>
      <c r="B9" s="65" t="s">
        <v>53</v>
      </c>
      <c r="C9" s="65" t="s">
        <v>457</v>
      </c>
      <c r="D9" s="92" t="s">
        <v>105</v>
      </c>
      <c r="E9" s="92" t="s">
        <v>105</v>
      </c>
      <c r="F9" s="92">
        <v>30</v>
      </c>
      <c r="G9" s="92">
        <v>60</v>
      </c>
      <c r="H9" s="130">
        <v>60</v>
      </c>
      <c r="I9" s="130">
        <v>60</v>
      </c>
      <c r="J9" s="171">
        <f t="shared" si="0"/>
        <v>0</v>
      </c>
    </row>
    <row r="10" spans="1:10" x14ac:dyDescent="0.2">
      <c r="A10" s="54" t="s">
        <v>195</v>
      </c>
      <c r="B10" s="65" t="s">
        <v>53</v>
      </c>
      <c r="C10" s="65" t="s">
        <v>458</v>
      </c>
      <c r="D10" s="130" t="s">
        <v>105</v>
      </c>
      <c r="E10" s="92" t="s">
        <v>105</v>
      </c>
      <c r="F10" s="92" t="s">
        <v>105</v>
      </c>
      <c r="G10" s="92" t="s">
        <v>105</v>
      </c>
      <c r="H10" s="130">
        <v>150</v>
      </c>
      <c r="I10" s="130">
        <v>1376</v>
      </c>
      <c r="J10" s="175" t="s">
        <v>105</v>
      </c>
    </row>
    <row r="11" spans="1:10" s="55" customFormat="1" x14ac:dyDescent="0.2">
      <c r="A11" s="54" t="s">
        <v>195</v>
      </c>
      <c r="B11" s="65" t="s">
        <v>53</v>
      </c>
      <c r="C11" s="65" t="s">
        <v>286</v>
      </c>
      <c r="D11" s="130">
        <v>13811</v>
      </c>
      <c r="E11" s="130">
        <v>14350</v>
      </c>
      <c r="F11" s="92">
        <v>20000</v>
      </c>
      <c r="G11" s="92" t="s">
        <v>105</v>
      </c>
      <c r="H11" s="130">
        <v>9445</v>
      </c>
      <c r="I11" s="130">
        <v>9917</v>
      </c>
      <c r="J11" s="171">
        <f t="shared" si="0"/>
        <v>4.9973530968766541E-2</v>
      </c>
    </row>
    <row r="12" spans="1:10" x14ac:dyDescent="0.2">
      <c r="A12" s="136" t="s">
        <v>196</v>
      </c>
      <c r="B12" s="129" t="s">
        <v>53</v>
      </c>
      <c r="C12" s="129" t="s">
        <v>221</v>
      </c>
      <c r="D12" s="131">
        <v>4100</v>
      </c>
      <c r="E12" s="131">
        <v>4500</v>
      </c>
      <c r="F12" s="104">
        <v>5850</v>
      </c>
      <c r="G12" s="104">
        <v>6967</v>
      </c>
      <c r="H12" s="131">
        <v>8205</v>
      </c>
      <c r="I12" s="131">
        <v>7202</v>
      </c>
      <c r="J12" s="173">
        <f t="shared" si="0"/>
        <v>-0.12224253503961</v>
      </c>
    </row>
    <row r="13" spans="1:10" s="55" customFormat="1" x14ac:dyDescent="0.2">
      <c r="A13" s="54"/>
      <c r="B13" s="65"/>
      <c r="C13" s="65"/>
      <c r="D13" s="66"/>
      <c r="E13" s="66"/>
      <c r="F13" s="64"/>
      <c r="G13" s="64"/>
      <c r="H13" s="66"/>
      <c r="I13" s="66"/>
      <c r="J13" s="93"/>
    </row>
    <row r="14" spans="1:10" x14ac:dyDescent="0.2">
      <c r="A14" s="146" t="s">
        <v>349</v>
      </c>
      <c r="B14" s="54"/>
      <c r="C14" s="54"/>
      <c r="D14" s="54"/>
      <c r="E14" s="54"/>
      <c r="F14" s="54"/>
      <c r="G14" s="54"/>
      <c r="H14" s="54"/>
      <c r="I14" s="54"/>
      <c r="J14" s="151"/>
    </row>
    <row r="15" spans="1:10" x14ac:dyDescent="0.2">
      <c r="A15" s="54"/>
      <c r="B15" s="54"/>
      <c r="C15" s="54"/>
      <c r="D15" s="54"/>
      <c r="E15" s="54"/>
      <c r="F15" s="54"/>
      <c r="G15" s="54"/>
      <c r="H15" s="54"/>
      <c r="I15" s="54"/>
      <c r="J15" s="151"/>
    </row>
    <row r="16" spans="1:10" x14ac:dyDescent="0.2">
      <c r="A16" s="86" t="s">
        <v>367</v>
      </c>
      <c r="B16" s="54"/>
      <c r="C16" s="54"/>
      <c r="D16" s="54"/>
      <c r="E16" s="54"/>
      <c r="F16" s="54"/>
      <c r="G16" s="54"/>
      <c r="H16" s="54"/>
      <c r="I16" s="54"/>
      <c r="J16" s="151"/>
    </row>
    <row r="17" spans="1:10" x14ac:dyDescent="0.2">
      <c r="A17" s="54"/>
      <c r="B17" s="54"/>
      <c r="C17" s="54"/>
      <c r="D17" s="54"/>
      <c r="E17" s="54"/>
      <c r="F17" s="54"/>
      <c r="G17" s="54"/>
      <c r="H17" s="54"/>
      <c r="I17" s="54"/>
      <c r="J17" s="151"/>
    </row>
    <row r="18" spans="1:10" ht="38.25" x14ac:dyDescent="0.2">
      <c r="A18" s="141" t="s">
        <v>194</v>
      </c>
      <c r="B18" s="124" t="s">
        <v>111</v>
      </c>
      <c r="C18" s="124" t="s">
        <v>74</v>
      </c>
      <c r="D18" s="148">
        <v>2013</v>
      </c>
      <c r="E18" s="148">
        <v>2014</v>
      </c>
      <c r="F18" s="149">
        <v>2015</v>
      </c>
      <c r="G18" s="149">
        <v>2016</v>
      </c>
      <c r="H18" s="148">
        <v>2017</v>
      </c>
      <c r="I18" s="148">
        <v>2018</v>
      </c>
      <c r="J18" s="145" t="s">
        <v>356</v>
      </c>
    </row>
    <row r="19" spans="1:10" x14ac:dyDescent="0.2">
      <c r="A19" s="54" t="s">
        <v>196</v>
      </c>
      <c r="B19" s="65" t="s">
        <v>49</v>
      </c>
      <c r="C19" s="65" t="s">
        <v>459</v>
      </c>
      <c r="D19" s="130" t="s">
        <v>105</v>
      </c>
      <c r="E19" s="130" t="s">
        <v>105</v>
      </c>
      <c r="F19" s="130" t="s">
        <v>105</v>
      </c>
      <c r="G19" s="92">
        <v>43356</v>
      </c>
      <c r="H19" s="130">
        <v>39091</v>
      </c>
      <c r="I19" s="130">
        <v>38634</v>
      </c>
      <c r="J19" s="174">
        <f>(I19-H19)/H19</f>
        <v>-1.1690670486812821E-2</v>
      </c>
    </row>
    <row r="20" spans="1:10" x14ac:dyDescent="0.2">
      <c r="A20" s="54" t="s">
        <v>195</v>
      </c>
      <c r="B20" s="65" t="s">
        <v>49</v>
      </c>
      <c r="C20" s="65" t="s">
        <v>104</v>
      </c>
      <c r="D20" s="130">
        <v>235986</v>
      </c>
      <c r="E20" s="92">
        <v>252566</v>
      </c>
      <c r="F20" s="92">
        <v>236424</v>
      </c>
      <c r="G20" s="92">
        <v>223135</v>
      </c>
      <c r="H20" s="130">
        <v>223100</v>
      </c>
      <c r="I20" s="130">
        <v>221435</v>
      </c>
      <c r="J20" s="174">
        <f t="shared" ref="J20:J32" si="1">(I20-H20)/H20</f>
        <v>-7.4630210667861949E-3</v>
      </c>
    </row>
    <row r="21" spans="1:10" x14ac:dyDescent="0.2">
      <c r="A21" s="54" t="s">
        <v>195</v>
      </c>
      <c r="B21" s="65" t="s">
        <v>53</v>
      </c>
      <c r="C21" s="65" t="s">
        <v>287</v>
      </c>
      <c r="D21" s="130" t="s">
        <v>105</v>
      </c>
      <c r="E21" s="130">
        <v>9000</v>
      </c>
      <c r="F21" s="130" t="s">
        <v>105</v>
      </c>
      <c r="G21" s="130" t="s">
        <v>105</v>
      </c>
      <c r="H21" s="130">
        <v>10000</v>
      </c>
      <c r="I21" s="130">
        <v>10000</v>
      </c>
      <c r="J21" s="174">
        <f t="shared" si="1"/>
        <v>0</v>
      </c>
    </row>
    <row r="22" spans="1:10" x14ac:dyDescent="0.2">
      <c r="A22" s="54" t="s">
        <v>195</v>
      </c>
      <c r="B22" s="65" t="s">
        <v>52</v>
      </c>
      <c r="C22" s="65" t="s">
        <v>288</v>
      </c>
      <c r="D22" s="92">
        <v>53571</v>
      </c>
      <c r="E22" s="92">
        <v>53400</v>
      </c>
      <c r="F22" s="92">
        <v>66071</v>
      </c>
      <c r="G22" s="130">
        <v>73207</v>
      </c>
      <c r="H22" s="130">
        <v>67493</v>
      </c>
      <c r="I22" s="130">
        <v>55334</v>
      </c>
      <c r="J22" s="174">
        <f t="shared" si="1"/>
        <v>-0.1801520157645978</v>
      </c>
    </row>
    <row r="23" spans="1:10" x14ac:dyDescent="0.2">
      <c r="A23" s="54" t="s">
        <v>196</v>
      </c>
      <c r="B23" s="65" t="s">
        <v>49</v>
      </c>
      <c r="C23" s="65" t="s">
        <v>460</v>
      </c>
      <c r="D23" s="130" t="s">
        <v>105</v>
      </c>
      <c r="E23" s="130" t="s">
        <v>105</v>
      </c>
      <c r="F23" s="92" t="s">
        <v>105</v>
      </c>
      <c r="G23" s="92">
        <v>42053</v>
      </c>
      <c r="H23" s="130">
        <v>34544</v>
      </c>
      <c r="I23" s="130">
        <v>38629</v>
      </c>
      <c r="J23" s="174">
        <f t="shared" si="1"/>
        <v>0.11825497915701713</v>
      </c>
    </row>
    <row r="24" spans="1:10" x14ac:dyDescent="0.2">
      <c r="A24" s="54" t="s">
        <v>196</v>
      </c>
      <c r="B24" s="65" t="s">
        <v>51</v>
      </c>
      <c r="C24" s="65" t="s">
        <v>461</v>
      </c>
      <c r="D24" s="130" t="s">
        <v>105</v>
      </c>
      <c r="E24" s="130">
        <v>114713</v>
      </c>
      <c r="F24" s="92">
        <v>204806</v>
      </c>
      <c r="G24" s="92">
        <v>205000</v>
      </c>
      <c r="H24" s="130">
        <v>205000</v>
      </c>
      <c r="I24" s="130">
        <v>170000</v>
      </c>
      <c r="J24" s="174">
        <f t="shared" si="1"/>
        <v>-0.17073170731707318</v>
      </c>
    </row>
    <row r="25" spans="1:10" x14ac:dyDescent="0.2">
      <c r="A25" s="54" t="s">
        <v>196</v>
      </c>
      <c r="B25" s="65" t="s">
        <v>50</v>
      </c>
      <c r="C25" s="65" t="s">
        <v>227</v>
      </c>
      <c r="D25" s="130" t="s">
        <v>105</v>
      </c>
      <c r="E25" s="130">
        <v>99791</v>
      </c>
      <c r="F25" s="92">
        <v>104856</v>
      </c>
      <c r="G25" s="92">
        <v>104800</v>
      </c>
      <c r="H25" s="130">
        <v>108217</v>
      </c>
      <c r="I25" s="130">
        <v>123603</v>
      </c>
      <c r="J25" s="174">
        <f t="shared" si="1"/>
        <v>0.14217729192271086</v>
      </c>
    </row>
    <row r="26" spans="1:10" x14ac:dyDescent="0.2">
      <c r="A26" s="54" t="s">
        <v>196</v>
      </c>
      <c r="B26" s="65" t="s">
        <v>49</v>
      </c>
      <c r="C26" s="65" t="s">
        <v>462</v>
      </c>
      <c r="D26" s="130">
        <v>314020</v>
      </c>
      <c r="E26" s="130">
        <v>217353</v>
      </c>
      <c r="F26" s="92">
        <v>220928</v>
      </c>
      <c r="G26" s="92">
        <v>224940</v>
      </c>
      <c r="H26" s="130" t="s">
        <v>105</v>
      </c>
      <c r="I26" s="130">
        <v>220643</v>
      </c>
      <c r="J26" s="152" t="s">
        <v>105</v>
      </c>
    </row>
    <row r="27" spans="1:10" s="55" customFormat="1" x14ac:dyDescent="0.2">
      <c r="A27" s="54" t="s">
        <v>196</v>
      </c>
      <c r="B27" s="65" t="s">
        <v>52</v>
      </c>
      <c r="C27" s="65" t="s">
        <v>463</v>
      </c>
      <c r="D27" s="130">
        <v>12000</v>
      </c>
      <c r="E27" s="92">
        <v>12000</v>
      </c>
      <c r="F27" s="92">
        <v>12000</v>
      </c>
      <c r="G27" s="92">
        <v>13253</v>
      </c>
      <c r="H27" s="130" t="s">
        <v>105</v>
      </c>
      <c r="I27" s="130">
        <v>16400</v>
      </c>
      <c r="J27" s="152" t="s">
        <v>105</v>
      </c>
    </row>
    <row r="28" spans="1:10" x14ac:dyDescent="0.2">
      <c r="A28" s="54" t="s">
        <v>196</v>
      </c>
      <c r="B28" s="65" t="s">
        <v>50</v>
      </c>
      <c r="C28" s="65" t="s">
        <v>464</v>
      </c>
      <c r="D28" s="92">
        <v>19229</v>
      </c>
      <c r="E28" s="92">
        <v>28840</v>
      </c>
      <c r="F28" s="130">
        <v>15725</v>
      </c>
      <c r="G28" s="130" t="s">
        <v>105</v>
      </c>
      <c r="H28" s="130" t="s">
        <v>105</v>
      </c>
      <c r="I28" s="130">
        <v>15553</v>
      </c>
      <c r="J28" s="152" t="s">
        <v>105</v>
      </c>
    </row>
    <row r="29" spans="1:10" x14ac:dyDescent="0.2">
      <c r="A29" s="54" t="s">
        <v>195</v>
      </c>
      <c r="B29" s="65" t="s">
        <v>52</v>
      </c>
      <c r="C29" s="65" t="s">
        <v>465</v>
      </c>
      <c r="D29" s="130" t="s">
        <v>105</v>
      </c>
      <c r="E29" s="130" t="s">
        <v>105</v>
      </c>
      <c r="F29" s="130" t="s">
        <v>105</v>
      </c>
      <c r="G29" s="92">
        <v>2462</v>
      </c>
      <c r="H29" s="130">
        <v>1425</v>
      </c>
      <c r="I29" s="130">
        <v>2299</v>
      </c>
      <c r="J29" s="174">
        <f t="shared" si="1"/>
        <v>0.61333333333333329</v>
      </c>
    </row>
    <row r="30" spans="1:10" x14ac:dyDescent="0.2">
      <c r="A30" s="54" t="s">
        <v>196</v>
      </c>
      <c r="B30" s="65" t="s">
        <v>52</v>
      </c>
      <c r="C30" s="65" t="s">
        <v>466</v>
      </c>
      <c r="D30" s="130" t="s">
        <v>105</v>
      </c>
      <c r="E30" s="130">
        <v>7500</v>
      </c>
      <c r="F30" s="130" t="s">
        <v>105</v>
      </c>
      <c r="G30" s="92">
        <v>5000</v>
      </c>
      <c r="H30" s="130" t="s">
        <v>105</v>
      </c>
      <c r="I30" s="130">
        <v>4898</v>
      </c>
      <c r="J30" s="152" t="s">
        <v>105</v>
      </c>
    </row>
    <row r="31" spans="1:10" x14ac:dyDescent="0.2">
      <c r="A31" s="54" t="s">
        <v>196</v>
      </c>
      <c r="B31" s="65" t="s">
        <v>51</v>
      </c>
      <c r="C31" s="65" t="s">
        <v>467</v>
      </c>
      <c r="D31" s="130">
        <v>18111</v>
      </c>
      <c r="E31" s="130">
        <v>10470</v>
      </c>
      <c r="F31" s="92">
        <v>19352</v>
      </c>
      <c r="G31" s="92">
        <v>17188</v>
      </c>
      <c r="H31" s="130">
        <v>13263</v>
      </c>
      <c r="I31" s="130">
        <v>14503</v>
      </c>
      <c r="J31" s="174">
        <f t="shared" si="1"/>
        <v>9.3493176506069517E-2</v>
      </c>
    </row>
    <row r="32" spans="1:10" x14ac:dyDescent="0.2">
      <c r="A32" s="136" t="s">
        <v>195</v>
      </c>
      <c r="B32" s="129" t="s">
        <v>52</v>
      </c>
      <c r="C32" s="129" t="s">
        <v>133</v>
      </c>
      <c r="D32" s="104">
        <v>5750</v>
      </c>
      <c r="E32" s="104">
        <v>5814</v>
      </c>
      <c r="F32" s="104">
        <v>10693</v>
      </c>
      <c r="G32" s="104">
        <v>11698</v>
      </c>
      <c r="H32" s="104">
        <v>18302</v>
      </c>
      <c r="I32" s="104">
        <v>20217</v>
      </c>
      <c r="J32" s="173">
        <f t="shared" si="1"/>
        <v>0.10463337340181401</v>
      </c>
    </row>
    <row r="33" spans="1:10" s="55" customFormat="1" x14ac:dyDescent="0.2">
      <c r="B33" s="65"/>
      <c r="C33" s="65"/>
      <c r="D33" s="64"/>
      <c r="E33" s="64"/>
      <c r="F33" s="64"/>
      <c r="G33" s="64"/>
      <c r="H33" s="64"/>
      <c r="I33" s="64"/>
      <c r="J33" s="93"/>
    </row>
    <row r="34" spans="1:10" x14ac:dyDescent="0.2">
      <c r="A34" s="61" t="s">
        <v>349</v>
      </c>
    </row>
    <row r="35" spans="1:10" x14ac:dyDescent="0.2">
      <c r="A35" s="18" t="s">
        <v>237</v>
      </c>
    </row>
    <row r="36" spans="1:10" x14ac:dyDescent="0.2">
      <c r="A36" s="16"/>
    </row>
  </sheetData>
  <hyperlinks>
    <hyperlink ref="A1" location="Contents!A1" display="Contents"/>
    <hyperlink ref="A35" location="'Background Notes'!A1" display="Further information on survey methodology can be found in the background notes"/>
  </hyperlinks>
  <pageMargins left="0.7" right="0.7" top="0.75" bottom="0.75" header="0.3" footer="0.3"/>
  <pageSetup paperSize="9" scale="74"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showGridLines="0" zoomScale="115" zoomScaleNormal="115" workbookViewId="0">
      <selection activeCell="A45" sqref="A45:XFD45"/>
    </sheetView>
  </sheetViews>
  <sheetFormatPr defaultRowHeight="12.75" x14ac:dyDescent="0.2"/>
  <cols>
    <col min="1" max="1" width="9.140625" style="54"/>
    <col min="2" max="2" width="29.5703125" style="54" customWidth="1"/>
    <col min="3" max="3" width="43.140625" style="54" customWidth="1"/>
    <col min="4" max="10" width="11.28515625" style="54" customWidth="1"/>
    <col min="11" max="16384" width="9.140625" style="54"/>
  </cols>
  <sheetData>
    <row r="1" spans="1:10" x14ac:dyDescent="0.2">
      <c r="A1" s="153" t="s">
        <v>40</v>
      </c>
    </row>
    <row r="2" spans="1:10" x14ac:dyDescent="0.2">
      <c r="A2" s="86" t="s">
        <v>368</v>
      </c>
    </row>
    <row r="4" spans="1:10" ht="38.25" x14ac:dyDescent="0.2">
      <c r="A4" s="141" t="s">
        <v>194</v>
      </c>
      <c r="B4" s="124" t="s">
        <v>111</v>
      </c>
      <c r="C4" s="124" t="s">
        <v>74</v>
      </c>
      <c r="D4" s="125">
        <v>2013</v>
      </c>
      <c r="E4" s="125">
        <v>2014</v>
      </c>
      <c r="F4" s="150">
        <v>2015</v>
      </c>
      <c r="G4" s="150">
        <v>2016</v>
      </c>
      <c r="H4" s="125">
        <v>2017</v>
      </c>
      <c r="I4" s="125">
        <v>2018</v>
      </c>
      <c r="J4" s="126" t="s">
        <v>356</v>
      </c>
    </row>
    <row r="5" spans="1:10" x14ac:dyDescent="0.2">
      <c r="A5" s="54" t="s">
        <v>196</v>
      </c>
      <c r="B5" s="65" t="s">
        <v>52</v>
      </c>
      <c r="C5" s="65" t="s">
        <v>135</v>
      </c>
      <c r="D5" s="109">
        <v>757</v>
      </c>
      <c r="E5" s="109">
        <v>797</v>
      </c>
      <c r="F5" s="109">
        <v>1016</v>
      </c>
      <c r="G5" s="109">
        <v>490</v>
      </c>
      <c r="H5" s="139">
        <v>1099</v>
      </c>
      <c r="I5" s="139">
        <v>1081</v>
      </c>
      <c r="J5" s="174">
        <f>(I5-H5)/H5</f>
        <v>-1.637852593266606E-2</v>
      </c>
    </row>
    <row r="6" spans="1:10" x14ac:dyDescent="0.2">
      <c r="A6" s="54" t="s">
        <v>196</v>
      </c>
      <c r="B6" s="65" t="s">
        <v>53</v>
      </c>
      <c r="C6" s="65" t="s">
        <v>468</v>
      </c>
      <c r="D6" s="139">
        <v>50000</v>
      </c>
      <c r="E6" s="139">
        <v>60000</v>
      </c>
      <c r="F6" s="109" t="s">
        <v>105</v>
      </c>
      <c r="G6" s="109">
        <v>60000</v>
      </c>
      <c r="H6" s="139">
        <v>70000</v>
      </c>
      <c r="I6" s="139">
        <v>70000</v>
      </c>
      <c r="J6" s="174">
        <f t="shared" ref="J6:J10" si="0">(I6-H6)/H6</f>
        <v>0</v>
      </c>
    </row>
    <row r="7" spans="1:10" x14ac:dyDescent="0.2">
      <c r="A7" s="54" t="s">
        <v>196</v>
      </c>
      <c r="B7" s="65" t="s">
        <v>52</v>
      </c>
      <c r="C7" s="65" t="s">
        <v>289</v>
      </c>
      <c r="D7" s="139">
        <v>32500</v>
      </c>
      <c r="E7" s="139">
        <v>26480</v>
      </c>
      <c r="F7" s="109">
        <v>24536</v>
      </c>
      <c r="G7" s="109">
        <v>25806</v>
      </c>
      <c r="H7" s="139">
        <v>27044</v>
      </c>
      <c r="I7" s="139">
        <v>30200</v>
      </c>
      <c r="J7" s="174">
        <f t="shared" si="0"/>
        <v>0.11669871320810531</v>
      </c>
    </row>
    <row r="8" spans="1:10" x14ac:dyDescent="0.2">
      <c r="A8" s="54" t="s">
        <v>196</v>
      </c>
      <c r="B8" s="65" t="s">
        <v>47</v>
      </c>
      <c r="C8" s="65" t="s">
        <v>136</v>
      </c>
      <c r="D8" s="139">
        <v>95407</v>
      </c>
      <c r="E8" s="139">
        <v>89160</v>
      </c>
      <c r="F8" s="109">
        <v>62124</v>
      </c>
      <c r="G8" s="109">
        <v>51147</v>
      </c>
      <c r="H8" s="139">
        <v>52400</v>
      </c>
      <c r="I8" s="139">
        <v>48093</v>
      </c>
      <c r="J8" s="174">
        <f t="shared" si="0"/>
        <v>-8.2194656488549622E-2</v>
      </c>
    </row>
    <row r="9" spans="1:10" x14ac:dyDescent="0.2">
      <c r="A9" s="54" t="s">
        <v>196</v>
      </c>
      <c r="B9" s="65" t="s">
        <v>52</v>
      </c>
      <c r="C9" s="65" t="s">
        <v>469</v>
      </c>
      <c r="D9" s="109" t="s">
        <v>105</v>
      </c>
      <c r="E9" s="109">
        <v>407</v>
      </c>
      <c r="F9" s="109">
        <v>461</v>
      </c>
      <c r="G9" s="109">
        <v>327</v>
      </c>
      <c r="H9" s="139">
        <v>445</v>
      </c>
      <c r="I9" s="139">
        <v>466</v>
      </c>
      <c r="J9" s="174">
        <f t="shared" si="0"/>
        <v>4.7191011235955059E-2</v>
      </c>
    </row>
    <row r="10" spans="1:10" x14ac:dyDescent="0.2">
      <c r="A10" s="136" t="s">
        <v>195</v>
      </c>
      <c r="B10" s="129" t="s">
        <v>47</v>
      </c>
      <c r="C10" s="129" t="s">
        <v>470</v>
      </c>
      <c r="D10" s="110">
        <v>36270</v>
      </c>
      <c r="E10" s="110">
        <v>68939</v>
      </c>
      <c r="F10" s="110">
        <v>77972</v>
      </c>
      <c r="G10" s="110">
        <v>87285</v>
      </c>
      <c r="H10" s="110">
        <v>78855</v>
      </c>
      <c r="I10" s="110">
        <v>80779</v>
      </c>
      <c r="J10" s="173">
        <f t="shared" si="0"/>
        <v>2.4399213746750366E-2</v>
      </c>
    </row>
    <row r="11" spans="1:10" x14ac:dyDescent="0.2">
      <c r="B11" s="65"/>
      <c r="C11" s="65"/>
      <c r="D11" s="64"/>
      <c r="E11" s="64"/>
      <c r="F11" s="64"/>
      <c r="G11" s="64"/>
      <c r="H11" s="64"/>
      <c r="I11" s="64"/>
      <c r="J11" s="70"/>
    </row>
    <row r="12" spans="1:10" x14ac:dyDescent="0.2">
      <c r="A12" s="154" t="s">
        <v>349</v>
      </c>
      <c r="J12" s="147"/>
    </row>
    <row r="13" spans="1:10" x14ac:dyDescent="0.2">
      <c r="J13" s="147"/>
    </row>
    <row r="14" spans="1:10" x14ac:dyDescent="0.2">
      <c r="A14" s="155" t="s">
        <v>369</v>
      </c>
      <c r="J14" s="147"/>
    </row>
    <row r="15" spans="1:10" x14ac:dyDescent="0.2">
      <c r="J15" s="147"/>
    </row>
    <row r="16" spans="1:10" ht="38.25" x14ac:dyDescent="0.2">
      <c r="A16" s="123" t="s">
        <v>194</v>
      </c>
      <c r="B16" s="124" t="s">
        <v>111</v>
      </c>
      <c r="C16" s="124" t="s">
        <v>74</v>
      </c>
      <c r="D16" s="125">
        <v>2013</v>
      </c>
      <c r="E16" s="125">
        <v>2014</v>
      </c>
      <c r="F16" s="125">
        <v>2015</v>
      </c>
      <c r="G16" s="125">
        <v>2016</v>
      </c>
      <c r="H16" s="125">
        <v>2017</v>
      </c>
      <c r="I16" s="125">
        <v>2018</v>
      </c>
      <c r="J16" s="126" t="s">
        <v>356</v>
      </c>
    </row>
    <row r="17" spans="1:10" x14ac:dyDescent="0.2">
      <c r="A17" s="54" t="s">
        <v>196</v>
      </c>
      <c r="B17" s="54" t="s">
        <v>49</v>
      </c>
      <c r="C17" s="54" t="s">
        <v>378</v>
      </c>
      <c r="D17" s="109">
        <v>168351</v>
      </c>
      <c r="E17" s="109">
        <v>221253</v>
      </c>
      <c r="F17" s="109">
        <v>343123</v>
      </c>
      <c r="G17" s="109">
        <v>450961</v>
      </c>
      <c r="H17" s="109">
        <v>443819</v>
      </c>
      <c r="I17" s="109">
        <v>437917</v>
      </c>
      <c r="J17" s="174">
        <f>(I17-H17)/H17</f>
        <v>-1.3298213911526996E-2</v>
      </c>
    </row>
    <row r="18" spans="1:10" x14ac:dyDescent="0.2">
      <c r="A18" s="54" t="s">
        <v>195</v>
      </c>
      <c r="B18" s="54" t="s">
        <v>53</v>
      </c>
      <c r="C18" s="54" t="s">
        <v>471</v>
      </c>
      <c r="D18" s="109">
        <v>4900</v>
      </c>
      <c r="E18" s="139">
        <v>4980</v>
      </c>
      <c r="F18" s="139">
        <v>5410</v>
      </c>
      <c r="G18" s="109">
        <v>5800</v>
      </c>
      <c r="H18" s="109">
        <v>7750</v>
      </c>
      <c r="I18" s="109">
        <v>7900</v>
      </c>
      <c r="J18" s="174">
        <f t="shared" ref="J18:J22" si="1">(I18-H18)/H18</f>
        <v>1.935483870967742E-2</v>
      </c>
    </row>
    <row r="19" spans="1:10" x14ac:dyDescent="0.2">
      <c r="A19" s="54" t="s">
        <v>195</v>
      </c>
      <c r="B19" s="54" t="s">
        <v>50</v>
      </c>
      <c r="C19" s="54" t="s">
        <v>223</v>
      </c>
      <c r="D19" s="139">
        <v>2359</v>
      </c>
      <c r="E19" s="139" t="s">
        <v>105</v>
      </c>
      <c r="F19" s="109" t="s">
        <v>105</v>
      </c>
      <c r="G19" s="109">
        <v>2720</v>
      </c>
      <c r="H19" s="109">
        <v>2200</v>
      </c>
      <c r="I19" s="109">
        <v>2573</v>
      </c>
      <c r="J19" s="174">
        <f t="shared" si="1"/>
        <v>0.16954545454545455</v>
      </c>
    </row>
    <row r="20" spans="1:10" x14ac:dyDescent="0.2">
      <c r="A20" s="54" t="s">
        <v>196</v>
      </c>
      <c r="B20" s="54" t="s">
        <v>49</v>
      </c>
      <c r="C20" s="54" t="s">
        <v>198</v>
      </c>
      <c r="D20" s="109" t="s">
        <v>105</v>
      </c>
      <c r="E20" s="109">
        <v>36535</v>
      </c>
      <c r="F20" s="109">
        <v>41473</v>
      </c>
      <c r="G20" s="109">
        <v>48039</v>
      </c>
      <c r="H20" s="109">
        <v>46445</v>
      </c>
      <c r="I20" s="109">
        <v>45000</v>
      </c>
      <c r="J20" s="174">
        <f t="shared" si="1"/>
        <v>-3.1112068037463667E-2</v>
      </c>
    </row>
    <row r="21" spans="1:10" x14ac:dyDescent="0.2">
      <c r="A21" s="54" t="s">
        <v>195</v>
      </c>
      <c r="B21" s="54" t="s">
        <v>51</v>
      </c>
      <c r="C21" s="54" t="s">
        <v>224</v>
      </c>
      <c r="D21" s="109">
        <v>52920</v>
      </c>
      <c r="E21" s="109">
        <v>58000</v>
      </c>
      <c r="F21" s="109">
        <v>70397</v>
      </c>
      <c r="G21" s="109">
        <v>79185</v>
      </c>
      <c r="H21" s="109">
        <v>88119</v>
      </c>
      <c r="I21" s="109">
        <v>107426</v>
      </c>
      <c r="J21" s="174">
        <f t="shared" si="1"/>
        <v>0.21910144236770732</v>
      </c>
    </row>
    <row r="22" spans="1:10" x14ac:dyDescent="0.2">
      <c r="A22" s="136" t="s">
        <v>196</v>
      </c>
      <c r="B22" s="136" t="s">
        <v>49</v>
      </c>
      <c r="C22" s="136" t="s">
        <v>472</v>
      </c>
      <c r="D22" s="140">
        <v>30686</v>
      </c>
      <c r="E22" s="140">
        <v>109207</v>
      </c>
      <c r="F22" s="140">
        <v>132676</v>
      </c>
      <c r="G22" s="110">
        <v>116065</v>
      </c>
      <c r="H22" s="110">
        <v>118431</v>
      </c>
      <c r="I22" s="110">
        <v>120762</v>
      </c>
      <c r="J22" s="173">
        <f t="shared" si="1"/>
        <v>1.9682346682878639E-2</v>
      </c>
    </row>
    <row r="23" spans="1:10" x14ac:dyDescent="0.2">
      <c r="D23" s="66"/>
      <c r="E23" s="66"/>
      <c r="F23" s="66"/>
      <c r="G23" s="64"/>
      <c r="H23" s="64"/>
      <c r="I23" s="64"/>
      <c r="J23" s="70"/>
    </row>
    <row r="24" spans="1:10" x14ac:dyDescent="0.2">
      <c r="A24" s="154" t="s">
        <v>349</v>
      </c>
    </row>
    <row r="25" spans="1:10" x14ac:dyDescent="0.2">
      <c r="A25" s="153" t="s">
        <v>237</v>
      </c>
    </row>
  </sheetData>
  <hyperlinks>
    <hyperlink ref="A1" location="Contents!A1" display="Contents"/>
    <hyperlink ref="A25" location="'Background Notes'!A1" display="Further information on survey methodology can be found in the background notes"/>
  </hyperlinks>
  <pageMargins left="0.7" right="0.7" top="0.75" bottom="0.75" header="0.3" footer="0.3"/>
  <pageSetup paperSize="9" scale="7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32"/>
  <sheetViews>
    <sheetView showGridLines="0" zoomScale="115" zoomScaleNormal="115" workbookViewId="0"/>
  </sheetViews>
  <sheetFormatPr defaultRowHeight="12.75" x14ac:dyDescent="0.2"/>
  <cols>
    <col min="1" max="1" width="14.5703125" style="6" bestFit="1" customWidth="1"/>
    <col min="2" max="16384" width="9.140625" style="6"/>
  </cols>
  <sheetData>
    <row r="2" spans="1:2" x14ac:dyDescent="0.2">
      <c r="B2" s="7" t="s">
        <v>35</v>
      </c>
    </row>
    <row r="3" spans="1:2" x14ac:dyDescent="0.2">
      <c r="A3" s="15" t="s">
        <v>66</v>
      </c>
      <c r="B3" s="6" t="s">
        <v>321</v>
      </c>
    </row>
    <row r="4" spans="1:2" x14ac:dyDescent="0.2">
      <c r="A4" s="15" t="s">
        <v>67</v>
      </c>
      <c r="B4" s="6" t="s">
        <v>322</v>
      </c>
    </row>
    <row r="5" spans="1:2" x14ac:dyDescent="0.2">
      <c r="A5" s="15" t="s">
        <v>68</v>
      </c>
      <c r="B5" s="6" t="s">
        <v>323</v>
      </c>
    </row>
    <row r="6" spans="1:2" x14ac:dyDescent="0.2">
      <c r="A6" s="15" t="s">
        <v>69</v>
      </c>
      <c r="B6" s="6" t="s">
        <v>324</v>
      </c>
    </row>
    <row r="7" spans="1:2" x14ac:dyDescent="0.2">
      <c r="A7" s="15" t="s">
        <v>70</v>
      </c>
      <c r="B7" s="6" t="s">
        <v>325</v>
      </c>
    </row>
    <row r="8" spans="1:2" x14ac:dyDescent="0.2">
      <c r="A8" s="15" t="s">
        <v>71</v>
      </c>
      <c r="B8" s="6" t="s">
        <v>326</v>
      </c>
    </row>
    <row r="9" spans="1:2" x14ac:dyDescent="0.2">
      <c r="A9" s="15" t="s">
        <v>72</v>
      </c>
      <c r="B9" s="6" t="s">
        <v>327</v>
      </c>
    </row>
    <row r="10" spans="1:2" x14ac:dyDescent="0.2">
      <c r="A10" s="15" t="s">
        <v>73</v>
      </c>
      <c r="B10" s="6" t="s">
        <v>328</v>
      </c>
    </row>
    <row r="11" spans="1:2" x14ac:dyDescent="0.2">
      <c r="A11" s="15" t="s">
        <v>84</v>
      </c>
      <c r="B11" s="6" t="s">
        <v>329</v>
      </c>
    </row>
    <row r="12" spans="1:2" x14ac:dyDescent="0.2">
      <c r="A12" s="15" t="s">
        <v>113</v>
      </c>
      <c r="B12" s="6" t="s">
        <v>338</v>
      </c>
    </row>
    <row r="13" spans="1:2" x14ac:dyDescent="0.2">
      <c r="A13" s="15" t="s">
        <v>114</v>
      </c>
      <c r="B13" s="6" t="s">
        <v>330</v>
      </c>
    </row>
    <row r="14" spans="1:2" x14ac:dyDescent="0.2">
      <c r="A14" s="15" t="s">
        <v>121</v>
      </c>
      <c r="B14" s="6" t="s">
        <v>339</v>
      </c>
    </row>
    <row r="15" spans="1:2" x14ac:dyDescent="0.2">
      <c r="A15" s="15" t="s">
        <v>127</v>
      </c>
      <c r="B15" s="6" t="s">
        <v>340</v>
      </c>
    </row>
    <row r="16" spans="1:2" x14ac:dyDescent="0.2">
      <c r="A16" s="15" t="s">
        <v>137</v>
      </c>
      <c r="B16" s="6" t="s">
        <v>341</v>
      </c>
    </row>
    <row r="17" spans="1:2" x14ac:dyDescent="0.2">
      <c r="A17" s="15" t="s">
        <v>140</v>
      </c>
      <c r="B17" s="6" t="s">
        <v>342</v>
      </c>
    </row>
    <row r="18" spans="1:2" x14ac:dyDescent="0.2">
      <c r="A18" s="15" t="s">
        <v>134</v>
      </c>
      <c r="B18" s="6" t="s">
        <v>343</v>
      </c>
    </row>
    <row r="19" spans="1:2" x14ac:dyDescent="0.2">
      <c r="A19" s="15" t="s">
        <v>138</v>
      </c>
      <c r="B19" s="6" t="s">
        <v>344</v>
      </c>
    </row>
    <row r="20" spans="1:2" x14ac:dyDescent="0.2">
      <c r="A20" s="15" t="s">
        <v>139</v>
      </c>
      <c r="B20" s="6" t="s">
        <v>345</v>
      </c>
    </row>
    <row r="21" spans="1:2" x14ac:dyDescent="0.2">
      <c r="A21" s="15" t="s">
        <v>189</v>
      </c>
      <c r="B21" s="6" t="s">
        <v>346</v>
      </c>
    </row>
    <row r="22" spans="1:2" x14ac:dyDescent="0.2">
      <c r="A22" s="15" t="s">
        <v>190</v>
      </c>
      <c r="B22" s="6" t="s">
        <v>347</v>
      </c>
    </row>
    <row r="23" spans="1:2" x14ac:dyDescent="0.2">
      <c r="B23" s="14"/>
    </row>
    <row r="24" spans="1:2" x14ac:dyDescent="0.2">
      <c r="B24" s="7" t="s">
        <v>36</v>
      </c>
    </row>
    <row r="25" spans="1:2" x14ac:dyDescent="0.2">
      <c r="A25" s="15" t="s">
        <v>92</v>
      </c>
      <c r="B25" s="6" t="s">
        <v>331</v>
      </c>
    </row>
    <row r="26" spans="1:2" x14ac:dyDescent="0.2">
      <c r="A26" s="15" t="s">
        <v>93</v>
      </c>
      <c r="B26" s="6" t="s">
        <v>332</v>
      </c>
    </row>
    <row r="27" spans="1:2" x14ac:dyDescent="0.2">
      <c r="A27" s="15" t="s">
        <v>94</v>
      </c>
      <c r="B27" s="6" t="s">
        <v>333</v>
      </c>
    </row>
    <row r="28" spans="1:2" x14ac:dyDescent="0.2">
      <c r="A28" s="15" t="s">
        <v>95</v>
      </c>
      <c r="B28" s="6" t="s">
        <v>334</v>
      </c>
    </row>
    <row r="29" spans="1:2" x14ac:dyDescent="0.2">
      <c r="A29" s="15" t="s">
        <v>142</v>
      </c>
      <c r="B29" s="6" t="s">
        <v>335</v>
      </c>
    </row>
    <row r="30" spans="1:2" x14ac:dyDescent="0.2">
      <c r="A30" s="15" t="s">
        <v>141</v>
      </c>
      <c r="B30" s="6" t="s">
        <v>336</v>
      </c>
    </row>
    <row r="31" spans="1:2" x14ac:dyDescent="0.2">
      <c r="A31" s="15" t="s">
        <v>97</v>
      </c>
      <c r="B31" s="6" t="s">
        <v>96</v>
      </c>
    </row>
    <row r="32" spans="1:2" x14ac:dyDescent="0.2">
      <c r="A32" s="15" t="s">
        <v>98</v>
      </c>
      <c r="B32" s="6" t="s">
        <v>337</v>
      </c>
    </row>
  </sheetData>
  <hyperlinks>
    <hyperlink ref="A3" location="'Table 1.1'!A1" display="Table 1.1"/>
    <hyperlink ref="A4" location="'Table 1.2'!A1" display="Table 1.2"/>
    <hyperlink ref="A5" location="'Table 1.3'!A1" display="Table 1.3"/>
    <hyperlink ref="A6" location="'Table 1.4'!A1" display="Table 1.4"/>
    <hyperlink ref="A7" location="'Table 1.5'!A1" display="Table 1.5 "/>
    <hyperlink ref="A8" location="'Table 1.6'!A1" display="Table 1.6"/>
    <hyperlink ref="A25" location="'Chart 1.1'!A1" display="Chart 1.1"/>
    <hyperlink ref="A26" location="'Chart 1.2'!A1" display="Chart 1.2"/>
    <hyperlink ref="A27" location="'Chart 1.3 '!A1" display="Chart 1.3"/>
    <hyperlink ref="A28" location="'Chart 1.4'!A1" display="Chart 1.4"/>
    <hyperlink ref="A29" location="'Chart 1.5 '!A1" display="Chart 1.5 "/>
    <hyperlink ref="A31" location="'Chart 1.7'!A1" display="Chart 1.7"/>
    <hyperlink ref="A32" location="'Chart 1.8'!A1" display="Chart 1.8"/>
    <hyperlink ref="A30" location="'Chart 1.6'!A1" display="Chart 1.6"/>
    <hyperlink ref="A9:A22" location="'Table 1.6'!A1" display="Table 1.6"/>
    <hyperlink ref="A9" location="'Table 1.7'!A1" display="Table 1.7"/>
    <hyperlink ref="A10" location="'Table 1.8'!A1" display="Table 1.8"/>
    <hyperlink ref="A11" location="'Table 1.9'!A1" display="Table 1.9"/>
    <hyperlink ref="A12" location="'Table 1.10'!A1" display="Table 1.10"/>
    <hyperlink ref="A13" location="'Table 1.11'!A1" display="Table 1.11"/>
    <hyperlink ref="A14" location="'Table 1.12'!A1" display="Table 1.12"/>
    <hyperlink ref="A15" location="'Table 1.13'!A1" display="Table 1.13"/>
    <hyperlink ref="A16" location="'Table 1.14'!A1" display="Table 1.14"/>
    <hyperlink ref="A17" location="'Table 1.15'!A1" display="Table 1.15"/>
    <hyperlink ref="A18" location="'Tables 1.16 &amp; 1.17'!A1" display="Table 1.16"/>
    <hyperlink ref="A19" location="'Tables 1.16 &amp; 1.17'!A1" display="Table 1.17"/>
    <hyperlink ref="A20" location="'Table 1.18 &amp; 1.19'!A1" display="Table 1.18"/>
    <hyperlink ref="A21" location="'Table 1.18 &amp; 1.19'!A1" display="Table 1.19"/>
    <hyperlink ref="A22" location="'Table 1.20'!A1" display="Table 1.20"/>
  </hyperlinks>
  <pageMargins left="0.7" right="0.7" top="0.75" bottom="0.75" header="0.3" footer="0.3"/>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showGridLines="0" zoomScale="115" zoomScaleNormal="115" workbookViewId="0">
      <selection activeCell="A45" sqref="A45:XFD45"/>
    </sheetView>
  </sheetViews>
  <sheetFormatPr defaultRowHeight="12.75" x14ac:dyDescent="0.2"/>
  <cols>
    <col min="1" max="1" width="9.140625" style="6"/>
    <col min="2" max="2" width="28.42578125" style="6" bestFit="1" customWidth="1"/>
    <col min="3" max="3" width="45.42578125" style="6" customWidth="1"/>
    <col min="4" max="6" width="11.42578125" style="6" customWidth="1"/>
    <col min="7" max="7" width="11.42578125" style="55" customWidth="1"/>
    <col min="8" max="8" width="11.42578125" style="6" customWidth="1"/>
    <col min="9" max="9" width="11.42578125" style="55" customWidth="1"/>
    <col min="10" max="10" width="11.42578125" style="6" customWidth="1"/>
    <col min="11" max="16384" width="9.140625" style="6"/>
  </cols>
  <sheetData>
    <row r="1" spans="1:10" x14ac:dyDescent="0.2">
      <c r="A1" s="15" t="s">
        <v>40</v>
      </c>
    </row>
    <row r="2" spans="1:10" x14ac:dyDescent="0.2">
      <c r="A2" s="7" t="s">
        <v>370</v>
      </c>
    </row>
    <row r="3" spans="1:10" x14ac:dyDescent="0.2">
      <c r="A3" s="54"/>
      <c r="B3" s="54"/>
      <c r="C3" s="54"/>
      <c r="D3" s="54"/>
      <c r="E3" s="54"/>
      <c r="F3" s="54"/>
      <c r="G3" s="54"/>
    </row>
    <row r="4" spans="1:10" ht="38.25" x14ac:dyDescent="0.2">
      <c r="A4" s="156" t="s">
        <v>194</v>
      </c>
      <c r="B4" s="124" t="s">
        <v>111</v>
      </c>
      <c r="C4" s="124" t="s">
        <v>74</v>
      </c>
      <c r="D4" s="125">
        <v>2013</v>
      </c>
      <c r="E4" s="125">
        <v>2014</v>
      </c>
      <c r="F4" s="125">
        <v>2015</v>
      </c>
      <c r="G4" s="125">
        <v>2016</v>
      </c>
      <c r="H4" s="125">
        <v>2017</v>
      </c>
      <c r="I4" s="125">
        <v>2018</v>
      </c>
      <c r="J4" s="145" t="s">
        <v>356</v>
      </c>
    </row>
    <row r="5" spans="1:10" x14ac:dyDescent="0.2">
      <c r="A5" s="54" t="s">
        <v>195</v>
      </c>
      <c r="B5" s="65" t="s">
        <v>53</v>
      </c>
      <c r="C5" s="65" t="s">
        <v>473</v>
      </c>
      <c r="D5" s="130" t="s">
        <v>105</v>
      </c>
      <c r="E5" s="130" t="s">
        <v>105</v>
      </c>
      <c r="F5" s="130" t="s">
        <v>105</v>
      </c>
      <c r="G5" s="130" t="s">
        <v>105</v>
      </c>
      <c r="H5" s="130" t="s">
        <v>105</v>
      </c>
      <c r="I5" s="139">
        <v>200</v>
      </c>
      <c r="J5" s="114" t="s">
        <v>105</v>
      </c>
    </row>
    <row r="6" spans="1:10" s="52" customFormat="1" x14ac:dyDescent="0.2">
      <c r="A6" s="54" t="s">
        <v>195</v>
      </c>
      <c r="B6" s="65" t="s">
        <v>52</v>
      </c>
      <c r="C6" s="65" t="s">
        <v>474</v>
      </c>
      <c r="D6" s="130" t="s">
        <v>105</v>
      </c>
      <c r="E6" s="130" t="s">
        <v>105</v>
      </c>
      <c r="F6" s="130" t="s">
        <v>105</v>
      </c>
      <c r="G6" s="130" t="s">
        <v>105</v>
      </c>
      <c r="H6" s="130" t="s">
        <v>105</v>
      </c>
      <c r="I6" s="139">
        <v>6500</v>
      </c>
      <c r="J6" s="114" t="s">
        <v>105</v>
      </c>
    </row>
    <row r="7" spans="1:10" s="52" customFormat="1" x14ac:dyDescent="0.2">
      <c r="A7" s="54" t="s">
        <v>195</v>
      </c>
      <c r="B7" s="65" t="s">
        <v>53</v>
      </c>
      <c r="C7" s="65" t="s">
        <v>475</v>
      </c>
      <c r="D7" s="139">
        <v>2800</v>
      </c>
      <c r="E7" s="139">
        <v>3000</v>
      </c>
      <c r="F7" s="139">
        <v>2800</v>
      </c>
      <c r="G7" s="139">
        <v>3000</v>
      </c>
      <c r="H7" s="139">
        <v>1000</v>
      </c>
      <c r="I7" s="139">
        <v>3000</v>
      </c>
      <c r="J7" s="114">
        <f t="shared" ref="J7:J62" si="0">(I7-H7)/H7</f>
        <v>2</v>
      </c>
    </row>
    <row r="8" spans="1:10" s="52" customFormat="1" x14ac:dyDescent="0.2">
      <c r="A8" s="54" t="s">
        <v>195</v>
      </c>
      <c r="B8" s="65" t="s">
        <v>53</v>
      </c>
      <c r="C8" s="65" t="s">
        <v>476</v>
      </c>
      <c r="D8" s="130" t="s">
        <v>105</v>
      </c>
      <c r="E8" s="130" t="s">
        <v>105</v>
      </c>
      <c r="F8" s="130" t="s">
        <v>105</v>
      </c>
      <c r="G8" s="130" t="s">
        <v>105</v>
      </c>
      <c r="H8" s="130" t="s">
        <v>105</v>
      </c>
      <c r="I8" s="139">
        <v>80</v>
      </c>
      <c r="J8" s="114" t="s">
        <v>105</v>
      </c>
    </row>
    <row r="9" spans="1:10" s="52" customFormat="1" x14ac:dyDescent="0.2">
      <c r="A9" s="54" t="s">
        <v>196</v>
      </c>
      <c r="B9" s="65" t="s">
        <v>47</v>
      </c>
      <c r="C9" s="65" t="s">
        <v>290</v>
      </c>
      <c r="D9" s="139">
        <v>7086</v>
      </c>
      <c r="E9" s="109">
        <v>7713</v>
      </c>
      <c r="F9" s="109">
        <v>7959</v>
      </c>
      <c r="G9" s="109">
        <v>8276</v>
      </c>
      <c r="H9" s="139">
        <v>8075</v>
      </c>
      <c r="I9" s="139">
        <v>8209</v>
      </c>
      <c r="J9" s="114">
        <f t="shared" si="0"/>
        <v>1.6594427244582044E-2</v>
      </c>
    </row>
    <row r="10" spans="1:10" s="52" customFormat="1" x14ac:dyDescent="0.2">
      <c r="A10" s="54" t="s">
        <v>195</v>
      </c>
      <c r="B10" s="65" t="s">
        <v>53</v>
      </c>
      <c r="C10" s="65" t="s">
        <v>477</v>
      </c>
      <c r="D10" s="130" t="s">
        <v>105</v>
      </c>
      <c r="E10" s="130" t="s">
        <v>105</v>
      </c>
      <c r="F10" s="130" t="s">
        <v>105</v>
      </c>
      <c r="G10" s="130" t="s">
        <v>105</v>
      </c>
      <c r="H10" s="130" t="s">
        <v>105</v>
      </c>
      <c r="I10" s="139">
        <v>3000</v>
      </c>
      <c r="J10" s="114" t="s">
        <v>105</v>
      </c>
    </row>
    <row r="11" spans="1:10" s="55" customFormat="1" x14ac:dyDescent="0.2">
      <c r="A11" s="54" t="s">
        <v>196</v>
      </c>
      <c r="B11" s="65" t="s">
        <v>49</v>
      </c>
      <c r="C11" s="65" t="s">
        <v>225</v>
      </c>
      <c r="D11" s="130" t="s">
        <v>105</v>
      </c>
      <c r="E11" s="139">
        <v>190212</v>
      </c>
      <c r="F11" s="139">
        <v>184719</v>
      </c>
      <c r="G11" s="139">
        <v>192354</v>
      </c>
      <c r="H11" s="139">
        <v>221405</v>
      </c>
      <c r="I11" s="139">
        <v>220656</v>
      </c>
      <c r="J11" s="114">
        <f t="shared" si="0"/>
        <v>-3.3829407646620447E-3</v>
      </c>
    </row>
    <row r="12" spans="1:10" s="55" customFormat="1" x14ac:dyDescent="0.2">
      <c r="A12" s="54" t="s">
        <v>196</v>
      </c>
      <c r="B12" s="65" t="s">
        <v>50</v>
      </c>
      <c r="C12" s="65" t="s">
        <v>291</v>
      </c>
      <c r="D12" s="130" t="s">
        <v>105</v>
      </c>
      <c r="E12" s="139">
        <v>12234</v>
      </c>
      <c r="F12" s="139">
        <v>15979</v>
      </c>
      <c r="G12" s="139">
        <v>14184</v>
      </c>
      <c r="H12" s="139">
        <v>8801</v>
      </c>
      <c r="I12" s="139">
        <v>11617</v>
      </c>
      <c r="J12" s="114">
        <f t="shared" si="0"/>
        <v>0.31996364049539827</v>
      </c>
    </row>
    <row r="13" spans="1:10" s="55" customFormat="1" x14ac:dyDescent="0.2">
      <c r="A13" s="54" t="s">
        <v>195</v>
      </c>
      <c r="B13" s="65" t="s">
        <v>52</v>
      </c>
      <c r="C13" s="65" t="s">
        <v>478</v>
      </c>
      <c r="D13" s="130" t="s">
        <v>105</v>
      </c>
      <c r="E13" s="130" t="s">
        <v>105</v>
      </c>
      <c r="F13" s="139">
        <v>4562</v>
      </c>
      <c r="G13" s="139">
        <v>5911</v>
      </c>
      <c r="H13" s="139">
        <v>5573</v>
      </c>
      <c r="I13" s="139">
        <v>4350</v>
      </c>
      <c r="J13" s="114">
        <f t="shared" si="0"/>
        <v>-0.21945092409833125</v>
      </c>
    </row>
    <row r="14" spans="1:10" s="52" customFormat="1" x14ac:dyDescent="0.2">
      <c r="A14" s="54" t="s">
        <v>196</v>
      </c>
      <c r="B14" s="65" t="s">
        <v>49</v>
      </c>
      <c r="C14" s="65" t="s">
        <v>479</v>
      </c>
      <c r="D14" s="130" t="s">
        <v>105</v>
      </c>
      <c r="E14" s="130" t="s">
        <v>105</v>
      </c>
      <c r="F14" s="130" t="s">
        <v>105</v>
      </c>
      <c r="G14" s="139">
        <v>209281</v>
      </c>
      <c r="H14" s="139">
        <v>220404</v>
      </c>
      <c r="I14" s="139">
        <v>94805</v>
      </c>
      <c r="J14" s="114">
        <f t="shared" si="0"/>
        <v>-0.56985807880074768</v>
      </c>
    </row>
    <row r="15" spans="1:10" s="52" customFormat="1" x14ac:dyDescent="0.2">
      <c r="A15" s="54" t="s">
        <v>196</v>
      </c>
      <c r="B15" s="65" t="s">
        <v>47</v>
      </c>
      <c r="C15" s="65" t="s">
        <v>480</v>
      </c>
      <c r="D15" s="130" t="s">
        <v>105</v>
      </c>
      <c r="E15" s="130" t="s">
        <v>105</v>
      </c>
      <c r="F15" s="139">
        <v>4445</v>
      </c>
      <c r="G15" s="139">
        <v>5800</v>
      </c>
      <c r="H15" s="130" t="s">
        <v>105</v>
      </c>
      <c r="I15" s="139">
        <v>7070</v>
      </c>
      <c r="J15" s="114" t="s">
        <v>105</v>
      </c>
    </row>
    <row r="16" spans="1:10" s="52" customFormat="1" x14ac:dyDescent="0.2">
      <c r="A16" s="54" t="s">
        <v>195</v>
      </c>
      <c r="B16" s="65" t="s">
        <v>53</v>
      </c>
      <c r="C16" s="65" t="s">
        <v>481</v>
      </c>
      <c r="D16" s="130" t="s">
        <v>105</v>
      </c>
      <c r="E16" s="130" t="s">
        <v>105</v>
      </c>
      <c r="F16" s="130" t="s">
        <v>105</v>
      </c>
      <c r="G16" s="130" t="s">
        <v>105</v>
      </c>
      <c r="H16" s="130" t="s">
        <v>105</v>
      </c>
      <c r="I16" s="139">
        <v>50000</v>
      </c>
      <c r="J16" s="114" t="s">
        <v>105</v>
      </c>
    </row>
    <row r="17" spans="1:10" s="52" customFormat="1" x14ac:dyDescent="0.2">
      <c r="A17" s="54" t="s">
        <v>195</v>
      </c>
      <c r="B17" s="65" t="s">
        <v>53</v>
      </c>
      <c r="C17" s="65" t="s">
        <v>482</v>
      </c>
      <c r="D17" s="130" t="s">
        <v>105</v>
      </c>
      <c r="E17" s="130" t="s">
        <v>105</v>
      </c>
      <c r="F17" s="109">
        <v>25408</v>
      </c>
      <c r="G17" s="109">
        <v>25525</v>
      </c>
      <c r="H17" s="139">
        <v>44006</v>
      </c>
      <c r="I17" s="139">
        <v>26592</v>
      </c>
      <c r="J17" s="114">
        <f t="shared" si="0"/>
        <v>-0.39571876562286962</v>
      </c>
    </row>
    <row r="18" spans="1:10" s="52" customFormat="1" x14ac:dyDescent="0.2">
      <c r="A18" s="54" t="s">
        <v>195</v>
      </c>
      <c r="B18" s="65" t="s">
        <v>53</v>
      </c>
      <c r="C18" s="65" t="s">
        <v>483</v>
      </c>
      <c r="D18" s="130" t="s">
        <v>105</v>
      </c>
      <c r="E18" s="130" t="s">
        <v>105</v>
      </c>
      <c r="F18" s="109">
        <v>2810</v>
      </c>
      <c r="G18" s="109">
        <v>2948</v>
      </c>
      <c r="H18" s="139">
        <v>2561</v>
      </c>
      <c r="I18" s="139">
        <v>2948</v>
      </c>
      <c r="J18" s="114">
        <f t="shared" si="0"/>
        <v>0.15111284654431861</v>
      </c>
    </row>
    <row r="19" spans="1:10" s="55" customFormat="1" x14ac:dyDescent="0.2">
      <c r="A19" s="54" t="s">
        <v>196</v>
      </c>
      <c r="B19" s="65" t="s">
        <v>49</v>
      </c>
      <c r="C19" s="65" t="s">
        <v>484</v>
      </c>
      <c r="D19" s="130" t="s">
        <v>105</v>
      </c>
      <c r="E19" s="130" t="s">
        <v>105</v>
      </c>
      <c r="F19" s="130" t="s">
        <v>105</v>
      </c>
      <c r="G19" s="130" t="s">
        <v>105</v>
      </c>
      <c r="H19" s="130" t="s">
        <v>105</v>
      </c>
      <c r="I19" s="139">
        <v>61836</v>
      </c>
      <c r="J19" s="114" t="s">
        <v>105</v>
      </c>
    </row>
    <row r="20" spans="1:10" s="55" customFormat="1" x14ac:dyDescent="0.2">
      <c r="A20" s="54" t="s">
        <v>196</v>
      </c>
      <c r="B20" s="65" t="s">
        <v>49</v>
      </c>
      <c r="C20" s="65" t="s">
        <v>485</v>
      </c>
      <c r="D20" s="130" t="s">
        <v>105</v>
      </c>
      <c r="E20" s="130" t="s">
        <v>105</v>
      </c>
      <c r="F20" s="130" t="s">
        <v>105</v>
      </c>
      <c r="G20" s="130" t="s">
        <v>105</v>
      </c>
      <c r="H20" s="130" t="s">
        <v>105</v>
      </c>
      <c r="I20" s="139">
        <v>14575</v>
      </c>
      <c r="J20" s="114" t="s">
        <v>105</v>
      </c>
    </row>
    <row r="21" spans="1:10" s="55" customFormat="1" x14ac:dyDescent="0.2">
      <c r="A21" s="54" t="s">
        <v>415</v>
      </c>
      <c r="B21" s="65" t="s">
        <v>53</v>
      </c>
      <c r="C21" s="65" t="s">
        <v>170</v>
      </c>
      <c r="D21" s="130" t="s">
        <v>105</v>
      </c>
      <c r="E21" s="109">
        <v>11000</v>
      </c>
      <c r="F21" s="109">
        <v>10000</v>
      </c>
      <c r="G21" s="109">
        <v>12500</v>
      </c>
      <c r="H21" s="139">
        <v>15000</v>
      </c>
      <c r="I21" s="139">
        <v>20000</v>
      </c>
      <c r="J21" s="114">
        <f t="shared" si="0"/>
        <v>0.33333333333333331</v>
      </c>
    </row>
    <row r="22" spans="1:10" s="55" customFormat="1" x14ac:dyDescent="0.2">
      <c r="A22" s="54" t="s">
        <v>196</v>
      </c>
      <c r="B22" s="65" t="s">
        <v>47</v>
      </c>
      <c r="C22" s="65" t="s">
        <v>102</v>
      </c>
      <c r="D22" s="109">
        <v>410870</v>
      </c>
      <c r="E22" s="109">
        <v>369783</v>
      </c>
      <c r="F22" s="109">
        <v>380876</v>
      </c>
      <c r="G22" s="109">
        <v>403000</v>
      </c>
      <c r="H22" s="139">
        <v>419000</v>
      </c>
      <c r="I22" s="139">
        <v>423999</v>
      </c>
      <c r="J22" s="114">
        <f t="shared" si="0"/>
        <v>1.1930787589498807E-2</v>
      </c>
    </row>
    <row r="23" spans="1:10" s="55" customFormat="1" x14ac:dyDescent="0.2">
      <c r="A23" s="54" t="s">
        <v>196</v>
      </c>
      <c r="B23" s="65" t="s">
        <v>49</v>
      </c>
      <c r="C23" s="65" t="s">
        <v>486</v>
      </c>
      <c r="D23" s="109">
        <v>1500</v>
      </c>
      <c r="E23" s="109">
        <v>1500</v>
      </c>
      <c r="F23" s="109">
        <v>1500</v>
      </c>
      <c r="G23" s="130" t="s">
        <v>105</v>
      </c>
      <c r="H23" s="139">
        <v>973</v>
      </c>
      <c r="I23" s="139">
        <v>1233</v>
      </c>
      <c r="J23" s="114">
        <f t="shared" si="0"/>
        <v>0.26721479958890032</v>
      </c>
    </row>
    <row r="24" spans="1:10" s="55" customFormat="1" x14ac:dyDescent="0.2">
      <c r="A24" s="54" t="s">
        <v>195</v>
      </c>
      <c r="B24" s="65" t="s">
        <v>47</v>
      </c>
      <c r="C24" s="65" t="s">
        <v>487</v>
      </c>
      <c r="D24" s="130" t="s">
        <v>105</v>
      </c>
      <c r="E24" s="130" t="s">
        <v>105</v>
      </c>
      <c r="F24" s="109">
        <v>69</v>
      </c>
      <c r="G24" s="130" t="s">
        <v>105</v>
      </c>
      <c r="H24" s="130" t="s">
        <v>105</v>
      </c>
      <c r="I24" s="139">
        <v>500</v>
      </c>
      <c r="J24" s="114" t="s">
        <v>105</v>
      </c>
    </row>
    <row r="25" spans="1:10" s="55" customFormat="1" x14ac:dyDescent="0.2">
      <c r="A25" s="54" t="s">
        <v>195</v>
      </c>
      <c r="B25" s="65" t="s">
        <v>47</v>
      </c>
      <c r="C25" s="65" t="s">
        <v>293</v>
      </c>
      <c r="D25" s="109">
        <v>16000</v>
      </c>
      <c r="E25" s="130" t="s">
        <v>105</v>
      </c>
      <c r="F25" s="130" t="s">
        <v>105</v>
      </c>
      <c r="G25" s="130" t="s">
        <v>105</v>
      </c>
      <c r="H25" s="139">
        <v>11000</v>
      </c>
      <c r="I25" s="139">
        <v>10700</v>
      </c>
      <c r="J25" s="114">
        <f t="shared" si="0"/>
        <v>-2.7272727272727271E-2</v>
      </c>
    </row>
    <row r="26" spans="1:10" s="55" customFormat="1" x14ac:dyDescent="0.2">
      <c r="A26" s="54" t="s">
        <v>195</v>
      </c>
      <c r="B26" s="65" t="s">
        <v>53</v>
      </c>
      <c r="C26" s="65" t="s">
        <v>488</v>
      </c>
      <c r="D26" s="130" t="s">
        <v>105</v>
      </c>
      <c r="E26" s="130" t="s">
        <v>105</v>
      </c>
      <c r="F26" s="130" t="s">
        <v>105</v>
      </c>
      <c r="G26" s="130" t="s">
        <v>105</v>
      </c>
      <c r="H26" s="130" t="s">
        <v>105</v>
      </c>
      <c r="I26" s="139">
        <v>2000</v>
      </c>
      <c r="J26" s="114" t="s">
        <v>105</v>
      </c>
    </row>
    <row r="27" spans="1:10" s="55" customFormat="1" x14ac:dyDescent="0.2">
      <c r="A27" s="54" t="s">
        <v>195</v>
      </c>
      <c r="B27" s="65" t="s">
        <v>47</v>
      </c>
      <c r="C27" s="65" t="s">
        <v>489</v>
      </c>
      <c r="D27" s="109">
        <v>8243</v>
      </c>
      <c r="E27" s="130" t="s">
        <v>105</v>
      </c>
      <c r="F27" s="109">
        <v>7256</v>
      </c>
      <c r="G27" s="130" t="s">
        <v>105</v>
      </c>
      <c r="H27" s="139">
        <v>7500</v>
      </c>
      <c r="I27" s="139">
        <v>8200</v>
      </c>
      <c r="J27" s="114">
        <f t="shared" si="0"/>
        <v>9.3333333333333338E-2</v>
      </c>
    </row>
    <row r="28" spans="1:10" s="55" customFormat="1" x14ac:dyDescent="0.2">
      <c r="A28" s="54" t="s">
        <v>195</v>
      </c>
      <c r="B28" s="65" t="s">
        <v>53</v>
      </c>
      <c r="C28" s="65" t="s">
        <v>490</v>
      </c>
      <c r="D28" s="130" t="s">
        <v>105</v>
      </c>
      <c r="E28" s="130" t="s">
        <v>105</v>
      </c>
      <c r="F28" s="130" t="s">
        <v>105</v>
      </c>
      <c r="G28" s="130" t="s">
        <v>105</v>
      </c>
      <c r="H28" s="130" t="s">
        <v>105</v>
      </c>
      <c r="I28" s="139">
        <v>1000</v>
      </c>
      <c r="J28" s="114" t="s">
        <v>105</v>
      </c>
    </row>
    <row r="29" spans="1:10" s="55" customFormat="1" x14ac:dyDescent="0.2">
      <c r="A29" s="54" t="s">
        <v>196</v>
      </c>
      <c r="B29" s="65" t="s">
        <v>53</v>
      </c>
      <c r="C29" s="65" t="s">
        <v>491</v>
      </c>
      <c r="D29" s="130" t="s">
        <v>105</v>
      </c>
      <c r="E29" s="130" t="s">
        <v>105</v>
      </c>
      <c r="F29" s="130" t="s">
        <v>105</v>
      </c>
      <c r="G29" s="130" t="s">
        <v>105</v>
      </c>
      <c r="H29" s="130" t="s">
        <v>105</v>
      </c>
      <c r="I29" s="139">
        <v>4000</v>
      </c>
      <c r="J29" s="114" t="s">
        <v>105</v>
      </c>
    </row>
    <row r="30" spans="1:10" s="55" customFormat="1" x14ac:dyDescent="0.2">
      <c r="A30" s="54" t="s">
        <v>196</v>
      </c>
      <c r="B30" s="65" t="s">
        <v>49</v>
      </c>
      <c r="C30" s="65" t="s">
        <v>110</v>
      </c>
      <c r="D30" s="109">
        <v>325906</v>
      </c>
      <c r="E30" s="109">
        <v>209359</v>
      </c>
      <c r="F30" s="109">
        <v>429865</v>
      </c>
      <c r="G30" s="109">
        <v>430233</v>
      </c>
      <c r="H30" s="139">
        <v>416410</v>
      </c>
      <c r="I30" s="139">
        <v>436623</v>
      </c>
      <c r="J30" s="114">
        <f t="shared" si="0"/>
        <v>4.854110131841214E-2</v>
      </c>
    </row>
    <row r="31" spans="1:10" s="55" customFormat="1" x14ac:dyDescent="0.2">
      <c r="A31" s="54" t="s">
        <v>195</v>
      </c>
      <c r="B31" s="65" t="s">
        <v>53</v>
      </c>
      <c r="C31" s="65" t="s">
        <v>492</v>
      </c>
      <c r="D31" s="130" t="s">
        <v>105</v>
      </c>
      <c r="E31" s="130" t="s">
        <v>105</v>
      </c>
      <c r="F31" s="109">
        <v>3000</v>
      </c>
      <c r="G31" s="130" t="s">
        <v>105</v>
      </c>
      <c r="H31" s="139">
        <v>3000</v>
      </c>
      <c r="I31" s="139">
        <v>3000</v>
      </c>
      <c r="J31" s="114">
        <f t="shared" si="0"/>
        <v>0</v>
      </c>
    </row>
    <row r="32" spans="1:10" s="55" customFormat="1" x14ac:dyDescent="0.2">
      <c r="A32" s="54" t="s">
        <v>196</v>
      </c>
      <c r="B32" s="65" t="s">
        <v>49</v>
      </c>
      <c r="C32" s="65" t="s">
        <v>493</v>
      </c>
      <c r="D32" s="130" t="s">
        <v>105</v>
      </c>
      <c r="E32" s="130" t="s">
        <v>105</v>
      </c>
      <c r="F32" s="130" t="s">
        <v>105</v>
      </c>
      <c r="G32" s="130" t="s">
        <v>105</v>
      </c>
      <c r="H32" s="130" t="s">
        <v>105</v>
      </c>
      <c r="I32" s="139">
        <v>38234</v>
      </c>
      <c r="J32" s="114" t="s">
        <v>105</v>
      </c>
    </row>
    <row r="33" spans="1:10" s="55" customFormat="1" x14ac:dyDescent="0.2">
      <c r="A33" s="54" t="s">
        <v>196</v>
      </c>
      <c r="B33" s="65" t="s">
        <v>49</v>
      </c>
      <c r="C33" s="65" t="s">
        <v>494</v>
      </c>
      <c r="D33" s="130" t="s">
        <v>105</v>
      </c>
      <c r="E33" s="130" t="s">
        <v>105</v>
      </c>
      <c r="F33" s="130" t="s">
        <v>105</v>
      </c>
      <c r="G33" s="130" t="s">
        <v>105</v>
      </c>
      <c r="H33" s="130" t="s">
        <v>105</v>
      </c>
      <c r="I33" s="139">
        <v>4723</v>
      </c>
      <c r="J33" s="114" t="s">
        <v>105</v>
      </c>
    </row>
    <row r="34" spans="1:10" s="52" customFormat="1" x14ac:dyDescent="0.2">
      <c r="A34" s="54" t="s">
        <v>195</v>
      </c>
      <c r="B34" s="65" t="s">
        <v>53</v>
      </c>
      <c r="C34" s="65" t="s">
        <v>495</v>
      </c>
      <c r="D34" s="130" t="s">
        <v>105</v>
      </c>
      <c r="E34" s="130" t="s">
        <v>105</v>
      </c>
      <c r="F34" s="130" t="s">
        <v>105</v>
      </c>
      <c r="G34" s="130" t="s">
        <v>105</v>
      </c>
      <c r="H34" s="130" t="s">
        <v>105</v>
      </c>
      <c r="I34" s="139">
        <v>4073</v>
      </c>
      <c r="J34" s="114" t="s">
        <v>105</v>
      </c>
    </row>
    <row r="35" spans="1:10" s="52" customFormat="1" x14ac:dyDescent="0.2">
      <c r="A35" s="54" t="s">
        <v>196</v>
      </c>
      <c r="B35" s="65" t="s">
        <v>49</v>
      </c>
      <c r="C35" s="65" t="s">
        <v>496</v>
      </c>
      <c r="D35" s="130" t="s">
        <v>105</v>
      </c>
      <c r="E35" s="130" t="s">
        <v>105</v>
      </c>
      <c r="F35" s="130" t="s">
        <v>105</v>
      </c>
      <c r="G35" s="130" t="s">
        <v>105</v>
      </c>
      <c r="H35" s="130" t="s">
        <v>105</v>
      </c>
      <c r="I35" s="139">
        <v>4005</v>
      </c>
      <c r="J35" s="114" t="s">
        <v>105</v>
      </c>
    </row>
    <row r="36" spans="1:10" s="52" customFormat="1" x14ac:dyDescent="0.2">
      <c r="A36" s="54" t="s">
        <v>196</v>
      </c>
      <c r="B36" s="65" t="s">
        <v>49</v>
      </c>
      <c r="C36" s="65" t="s">
        <v>497</v>
      </c>
      <c r="D36" s="130" t="s">
        <v>105</v>
      </c>
      <c r="E36" s="130" t="s">
        <v>105</v>
      </c>
      <c r="F36" s="130" t="s">
        <v>105</v>
      </c>
      <c r="G36" s="130" t="s">
        <v>105</v>
      </c>
      <c r="H36" s="130" t="s">
        <v>105</v>
      </c>
      <c r="I36" s="139">
        <v>8975</v>
      </c>
      <c r="J36" s="114" t="s">
        <v>105</v>
      </c>
    </row>
    <row r="37" spans="1:10" s="52" customFormat="1" x14ac:dyDescent="0.2">
      <c r="A37" s="54" t="s">
        <v>196</v>
      </c>
      <c r="B37" s="65" t="s">
        <v>53</v>
      </c>
      <c r="C37" s="65" t="s">
        <v>498</v>
      </c>
      <c r="D37" s="130" t="s">
        <v>105</v>
      </c>
      <c r="E37" s="130" t="s">
        <v>105</v>
      </c>
      <c r="F37" s="130" t="s">
        <v>105</v>
      </c>
      <c r="G37" s="139">
        <v>1000</v>
      </c>
      <c r="H37" s="139">
        <v>1500</v>
      </c>
      <c r="I37" s="139">
        <v>120</v>
      </c>
      <c r="J37" s="114">
        <f t="shared" si="0"/>
        <v>-0.92</v>
      </c>
    </row>
    <row r="38" spans="1:10" s="52" customFormat="1" x14ac:dyDescent="0.2">
      <c r="A38" s="54" t="s">
        <v>195</v>
      </c>
      <c r="B38" s="65" t="s">
        <v>53</v>
      </c>
      <c r="C38" s="65" t="s">
        <v>499</v>
      </c>
      <c r="D38" s="130" t="s">
        <v>105</v>
      </c>
      <c r="E38" s="130" t="s">
        <v>105</v>
      </c>
      <c r="F38" s="109">
        <v>200</v>
      </c>
      <c r="G38" s="109">
        <v>250</v>
      </c>
      <c r="H38" s="139">
        <v>250</v>
      </c>
      <c r="I38" s="139">
        <v>150</v>
      </c>
      <c r="J38" s="114">
        <f t="shared" si="0"/>
        <v>-0.4</v>
      </c>
    </row>
    <row r="39" spans="1:10" s="52" customFormat="1" x14ac:dyDescent="0.2">
      <c r="A39" s="54" t="s">
        <v>195</v>
      </c>
      <c r="B39" s="65" t="s">
        <v>53</v>
      </c>
      <c r="C39" s="65" t="s">
        <v>228</v>
      </c>
      <c r="D39" s="130" t="s">
        <v>105</v>
      </c>
      <c r="E39" s="130" t="s">
        <v>105</v>
      </c>
      <c r="F39" s="139">
        <v>3000</v>
      </c>
      <c r="G39" s="139">
        <v>3500</v>
      </c>
      <c r="H39" s="139">
        <v>3000</v>
      </c>
      <c r="I39" s="139">
        <v>3500</v>
      </c>
      <c r="J39" s="114">
        <f t="shared" si="0"/>
        <v>0.16666666666666666</v>
      </c>
    </row>
    <row r="40" spans="1:10" s="52" customFormat="1" x14ac:dyDescent="0.2">
      <c r="A40" s="54" t="s">
        <v>195</v>
      </c>
      <c r="B40" s="65" t="s">
        <v>53</v>
      </c>
      <c r="C40" s="65" t="s">
        <v>500</v>
      </c>
      <c r="D40" s="139">
        <v>284</v>
      </c>
      <c r="E40" s="139">
        <v>250</v>
      </c>
      <c r="F40" s="139">
        <v>600</v>
      </c>
      <c r="G40" s="139">
        <v>1050</v>
      </c>
      <c r="H40" s="139">
        <v>800</v>
      </c>
      <c r="I40" s="139">
        <v>675</v>
      </c>
      <c r="J40" s="114">
        <f t="shared" si="0"/>
        <v>-0.15625</v>
      </c>
    </row>
    <row r="41" spans="1:10" s="52" customFormat="1" x14ac:dyDescent="0.2">
      <c r="A41" s="54" t="s">
        <v>195</v>
      </c>
      <c r="B41" s="65" t="s">
        <v>49</v>
      </c>
      <c r="C41" s="65" t="s">
        <v>191</v>
      </c>
      <c r="D41" s="139">
        <v>269330</v>
      </c>
      <c r="E41" s="139">
        <v>242761</v>
      </c>
      <c r="F41" s="139">
        <v>221218</v>
      </c>
      <c r="G41" s="109">
        <v>224849</v>
      </c>
      <c r="H41" s="139">
        <v>235359</v>
      </c>
      <c r="I41" s="139">
        <v>396000</v>
      </c>
      <c r="J41" s="114">
        <f t="shared" si="0"/>
        <v>0.68253604068678064</v>
      </c>
    </row>
    <row r="42" spans="1:10" s="52" customFormat="1" x14ac:dyDescent="0.2">
      <c r="A42" s="54" t="s">
        <v>196</v>
      </c>
      <c r="B42" s="65" t="s">
        <v>49</v>
      </c>
      <c r="C42" s="65" t="s">
        <v>501</v>
      </c>
      <c r="D42" s="130" t="s">
        <v>105</v>
      </c>
      <c r="E42" s="130" t="s">
        <v>105</v>
      </c>
      <c r="F42" s="130" t="s">
        <v>105</v>
      </c>
      <c r="G42" s="130" t="s">
        <v>105</v>
      </c>
      <c r="H42" s="130" t="s">
        <v>105</v>
      </c>
      <c r="I42" s="139">
        <v>3058</v>
      </c>
      <c r="J42" s="114" t="s">
        <v>105</v>
      </c>
    </row>
    <row r="43" spans="1:10" s="52" customFormat="1" x14ac:dyDescent="0.2">
      <c r="A43" s="54" t="s">
        <v>196</v>
      </c>
      <c r="B43" s="65" t="s">
        <v>51</v>
      </c>
      <c r="C43" s="65" t="s">
        <v>171</v>
      </c>
      <c r="D43" s="139">
        <v>150586</v>
      </c>
      <c r="E43" s="139">
        <v>110765</v>
      </c>
      <c r="F43" s="139">
        <v>170800</v>
      </c>
      <c r="G43" s="139">
        <v>204760</v>
      </c>
      <c r="H43" s="139">
        <v>204893</v>
      </c>
      <c r="I43" s="139">
        <v>212800</v>
      </c>
      <c r="J43" s="114">
        <f t="shared" si="0"/>
        <v>3.8590874261199747E-2</v>
      </c>
    </row>
    <row r="44" spans="1:10" s="52" customFormat="1" x14ac:dyDescent="0.2">
      <c r="A44" s="54" t="s">
        <v>195</v>
      </c>
      <c r="B44" s="65" t="s">
        <v>53</v>
      </c>
      <c r="C44" s="65" t="s">
        <v>502</v>
      </c>
      <c r="D44" s="130" t="s">
        <v>105</v>
      </c>
      <c r="E44" s="130" t="s">
        <v>105</v>
      </c>
      <c r="F44" s="130" t="s">
        <v>105</v>
      </c>
      <c r="G44" s="130" t="s">
        <v>105</v>
      </c>
      <c r="H44" s="130" t="s">
        <v>105</v>
      </c>
      <c r="I44" s="139">
        <v>32</v>
      </c>
      <c r="J44" s="114" t="s">
        <v>105</v>
      </c>
    </row>
    <row r="45" spans="1:10" x14ac:dyDescent="0.2">
      <c r="A45" s="54" t="s">
        <v>195</v>
      </c>
      <c r="B45" s="65" t="s">
        <v>53</v>
      </c>
      <c r="C45" s="65" t="s">
        <v>503</v>
      </c>
      <c r="D45" s="130" t="s">
        <v>105</v>
      </c>
      <c r="E45" s="130" t="s">
        <v>105</v>
      </c>
      <c r="F45" s="130" t="s">
        <v>105</v>
      </c>
      <c r="G45" s="130" t="s">
        <v>105</v>
      </c>
      <c r="H45" s="130" t="s">
        <v>105</v>
      </c>
      <c r="I45" s="139">
        <v>3000</v>
      </c>
      <c r="J45" s="114" t="s">
        <v>105</v>
      </c>
    </row>
    <row r="46" spans="1:10" x14ac:dyDescent="0.2">
      <c r="A46" s="54" t="s">
        <v>195</v>
      </c>
      <c r="B46" s="65" t="s">
        <v>53</v>
      </c>
      <c r="C46" s="65" t="s">
        <v>504</v>
      </c>
      <c r="D46" s="139">
        <v>10000</v>
      </c>
      <c r="E46" s="139">
        <v>8000</v>
      </c>
      <c r="F46" s="139">
        <v>8000</v>
      </c>
      <c r="G46" s="139">
        <v>7000</v>
      </c>
      <c r="H46" s="139">
        <v>10000</v>
      </c>
      <c r="I46" s="139">
        <v>10000</v>
      </c>
      <c r="J46" s="114">
        <f t="shared" si="0"/>
        <v>0</v>
      </c>
    </row>
    <row r="47" spans="1:10" x14ac:dyDescent="0.2">
      <c r="A47" s="54" t="s">
        <v>195</v>
      </c>
      <c r="B47" s="65" t="s">
        <v>52</v>
      </c>
      <c r="C47" s="65" t="s">
        <v>505</v>
      </c>
      <c r="D47" s="130" t="s">
        <v>105</v>
      </c>
      <c r="E47" s="139">
        <v>35000</v>
      </c>
      <c r="F47" s="139">
        <v>35000</v>
      </c>
      <c r="G47" s="130" t="s">
        <v>105</v>
      </c>
      <c r="H47" s="139">
        <v>15000</v>
      </c>
      <c r="I47" s="139">
        <v>18000</v>
      </c>
      <c r="J47" s="114">
        <f t="shared" si="0"/>
        <v>0.2</v>
      </c>
    </row>
    <row r="48" spans="1:10" x14ac:dyDescent="0.2">
      <c r="A48" s="54" t="s">
        <v>415</v>
      </c>
      <c r="B48" s="65" t="s">
        <v>50</v>
      </c>
      <c r="C48" s="65" t="s">
        <v>295</v>
      </c>
      <c r="D48" s="139">
        <v>70328</v>
      </c>
      <c r="E48" s="130" t="s">
        <v>105</v>
      </c>
      <c r="F48" s="130" t="s">
        <v>105</v>
      </c>
      <c r="G48" s="130" t="s">
        <v>105</v>
      </c>
      <c r="H48" s="139">
        <v>52000</v>
      </c>
      <c r="I48" s="139">
        <v>40000</v>
      </c>
      <c r="J48" s="114">
        <f t="shared" si="0"/>
        <v>-0.23076923076923078</v>
      </c>
    </row>
    <row r="49" spans="1:10" x14ac:dyDescent="0.2">
      <c r="A49" s="54" t="s">
        <v>195</v>
      </c>
      <c r="B49" s="65" t="s">
        <v>53</v>
      </c>
      <c r="C49" s="65" t="s">
        <v>229</v>
      </c>
      <c r="D49" s="139">
        <v>40000</v>
      </c>
      <c r="E49" s="109">
        <v>60000</v>
      </c>
      <c r="F49" s="109">
        <v>65000</v>
      </c>
      <c r="G49" s="139">
        <v>70000</v>
      </c>
      <c r="H49" s="139">
        <v>122333</v>
      </c>
      <c r="I49" s="139">
        <v>125000</v>
      </c>
      <c r="J49" s="114">
        <f t="shared" si="0"/>
        <v>2.1801149321932757E-2</v>
      </c>
    </row>
    <row r="50" spans="1:10" x14ac:dyDescent="0.2">
      <c r="A50" s="54" t="s">
        <v>196</v>
      </c>
      <c r="B50" s="65" t="s">
        <v>53</v>
      </c>
      <c r="C50" s="65" t="s">
        <v>296</v>
      </c>
      <c r="D50" s="109">
        <v>2746</v>
      </c>
      <c r="E50" s="130" t="s">
        <v>105</v>
      </c>
      <c r="F50" s="130" t="s">
        <v>105</v>
      </c>
      <c r="G50" s="130" t="s">
        <v>105</v>
      </c>
      <c r="H50" s="139">
        <v>5700</v>
      </c>
      <c r="I50" s="139">
        <v>6732</v>
      </c>
      <c r="J50" s="114">
        <f t="shared" si="0"/>
        <v>0.18105263157894738</v>
      </c>
    </row>
    <row r="51" spans="1:10" x14ac:dyDescent="0.2">
      <c r="A51" s="54" t="s">
        <v>195</v>
      </c>
      <c r="B51" s="65" t="s">
        <v>49</v>
      </c>
      <c r="C51" s="65" t="s">
        <v>297</v>
      </c>
      <c r="D51" s="139">
        <v>104557</v>
      </c>
      <c r="E51" s="139">
        <v>94409</v>
      </c>
      <c r="F51" s="130" t="s">
        <v>105</v>
      </c>
      <c r="G51" s="130" t="s">
        <v>105</v>
      </c>
      <c r="H51" s="139">
        <v>60450</v>
      </c>
      <c r="I51" s="139">
        <v>58600</v>
      </c>
      <c r="J51" s="114">
        <f t="shared" si="0"/>
        <v>-3.0603804797353185E-2</v>
      </c>
    </row>
    <row r="52" spans="1:10" x14ac:dyDescent="0.2">
      <c r="A52" s="54" t="s">
        <v>196</v>
      </c>
      <c r="B52" s="65" t="s">
        <v>53</v>
      </c>
      <c r="C52" s="65" t="s">
        <v>230</v>
      </c>
      <c r="D52" s="130" t="s">
        <v>105</v>
      </c>
      <c r="E52" s="130" t="s">
        <v>105</v>
      </c>
      <c r="F52" s="139">
        <v>3600</v>
      </c>
      <c r="G52" s="139">
        <v>3850</v>
      </c>
      <c r="H52" s="139">
        <v>4200</v>
      </c>
      <c r="I52" s="139">
        <v>4000</v>
      </c>
      <c r="J52" s="114">
        <f t="shared" si="0"/>
        <v>-4.7619047619047616E-2</v>
      </c>
    </row>
    <row r="53" spans="1:10" x14ac:dyDescent="0.2">
      <c r="A53" s="54" t="s">
        <v>195</v>
      </c>
      <c r="B53" s="65" t="s">
        <v>49</v>
      </c>
      <c r="C53" s="65" t="s">
        <v>506</v>
      </c>
      <c r="D53" s="130" t="s">
        <v>105</v>
      </c>
      <c r="E53" s="130" t="s">
        <v>105</v>
      </c>
      <c r="F53" s="109">
        <v>7888</v>
      </c>
      <c r="G53" s="109">
        <v>6942</v>
      </c>
      <c r="H53" s="139">
        <v>9367</v>
      </c>
      <c r="I53" s="139">
        <v>28500</v>
      </c>
      <c r="J53" s="114">
        <f t="shared" si="0"/>
        <v>2.0425963488843815</v>
      </c>
    </row>
    <row r="54" spans="1:10" s="55" customFormat="1" x14ac:dyDescent="0.2">
      <c r="A54" s="54" t="s">
        <v>196</v>
      </c>
      <c r="B54" s="65" t="s">
        <v>52</v>
      </c>
      <c r="C54" s="65" t="s">
        <v>231</v>
      </c>
      <c r="D54" s="109">
        <v>18257</v>
      </c>
      <c r="E54" s="139">
        <v>18996</v>
      </c>
      <c r="F54" s="139">
        <v>18846</v>
      </c>
      <c r="G54" s="139">
        <v>19251</v>
      </c>
      <c r="H54" s="139">
        <v>16435</v>
      </c>
      <c r="I54" s="139">
        <v>16875</v>
      </c>
      <c r="J54" s="114">
        <f t="shared" si="0"/>
        <v>2.6772132643748097E-2</v>
      </c>
    </row>
    <row r="55" spans="1:10" s="55" customFormat="1" x14ac:dyDescent="0.2">
      <c r="A55" s="54" t="s">
        <v>195</v>
      </c>
      <c r="B55" s="65" t="s">
        <v>53</v>
      </c>
      <c r="C55" s="65" t="s">
        <v>298</v>
      </c>
      <c r="D55" s="130" t="s">
        <v>105</v>
      </c>
      <c r="E55" s="130" t="s">
        <v>105</v>
      </c>
      <c r="F55" s="130" t="s">
        <v>105</v>
      </c>
      <c r="G55" s="139">
        <v>3906</v>
      </c>
      <c r="H55" s="139">
        <v>5454</v>
      </c>
      <c r="I55" s="139">
        <v>3301</v>
      </c>
      <c r="J55" s="114">
        <f t="shared" si="0"/>
        <v>-0.39475614228089473</v>
      </c>
    </row>
    <row r="56" spans="1:10" x14ac:dyDescent="0.2">
      <c r="A56" s="54" t="s">
        <v>196</v>
      </c>
      <c r="B56" s="65" t="s">
        <v>53</v>
      </c>
      <c r="C56" s="65" t="s">
        <v>507</v>
      </c>
      <c r="D56" s="130" t="s">
        <v>105</v>
      </c>
      <c r="E56" s="130" t="s">
        <v>105</v>
      </c>
      <c r="F56" s="130" t="s">
        <v>105</v>
      </c>
      <c r="G56" s="139">
        <v>1000</v>
      </c>
      <c r="H56" s="139">
        <v>300</v>
      </c>
      <c r="I56" s="139">
        <v>500</v>
      </c>
      <c r="J56" s="114">
        <f t="shared" si="0"/>
        <v>0.66666666666666663</v>
      </c>
    </row>
    <row r="57" spans="1:10" x14ac:dyDescent="0.2">
      <c r="A57" s="54" t="s">
        <v>196</v>
      </c>
      <c r="B57" s="65" t="s">
        <v>50</v>
      </c>
      <c r="C57" s="65" t="s">
        <v>209</v>
      </c>
      <c r="D57" s="130" t="s">
        <v>105</v>
      </c>
      <c r="E57" s="139">
        <v>2000</v>
      </c>
      <c r="F57" s="139">
        <v>2200</v>
      </c>
      <c r="G57" s="139">
        <v>2500</v>
      </c>
      <c r="H57" s="139">
        <v>3000</v>
      </c>
      <c r="I57" s="139">
        <v>3500</v>
      </c>
      <c r="J57" s="114">
        <f t="shared" si="0"/>
        <v>0.16666666666666666</v>
      </c>
    </row>
    <row r="58" spans="1:10" x14ac:dyDescent="0.2">
      <c r="A58" s="54" t="s">
        <v>195</v>
      </c>
      <c r="B58" s="65" t="s">
        <v>53</v>
      </c>
      <c r="C58" s="65" t="s">
        <v>508</v>
      </c>
      <c r="D58" s="130" t="s">
        <v>105</v>
      </c>
      <c r="E58" s="130" t="s">
        <v>105</v>
      </c>
      <c r="F58" s="130" t="s">
        <v>105</v>
      </c>
      <c r="G58" s="109">
        <v>66000</v>
      </c>
      <c r="H58" s="139">
        <v>45000</v>
      </c>
      <c r="I58" s="139">
        <v>71000</v>
      </c>
      <c r="J58" s="114">
        <f t="shared" si="0"/>
        <v>0.57777777777777772</v>
      </c>
    </row>
    <row r="59" spans="1:10" x14ac:dyDescent="0.2">
      <c r="A59" s="54" t="s">
        <v>415</v>
      </c>
      <c r="B59" s="65" t="s">
        <v>53</v>
      </c>
      <c r="C59" s="65" t="s">
        <v>509</v>
      </c>
      <c r="D59" s="130" t="s">
        <v>105</v>
      </c>
      <c r="E59" s="130" t="s">
        <v>105</v>
      </c>
      <c r="F59" s="130" t="s">
        <v>105</v>
      </c>
      <c r="G59" s="130" t="s">
        <v>105</v>
      </c>
      <c r="H59" s="130" t="s">
        <v>105</v>
      </c>
      <c r="I59" s="139">
        <v>7000</v>
      </c>
      <c r="J59" s="114" t="s">
        <v>105</v>
      </c>
    </row>
    <row r="60" spans="1:10" x14ac:dyDescent="0.2">
      <c r="A60" s="54" t="s">
        <v>195</v>
      </c>
      <c r="B60" s="65" t="s">
        <v>53</v>
      </c>
      <c r="C60" s="65" t="s">
        <v>510</v>
      </c>
      <c r="D60" s="130" t="s">
        <v>105</v>
      </c>
      <c r="E60" s="130" t="s">
        <v>105</v>
      </c>
      <c r="F60" s="130" t="s">
        <v>105</v>
      </c>
      <c r="G60" s="130" t="s">
        <v>105</v>
      </c>
      <c r="H60" s="139">
        <v>300</v>
      </c>
      <c r="I60" s="139">
        <v>600</v>
      </c>
      <c r="J60" s="114">
        <f t="shared" si="0"/>
        <v>1</v>
      </c>
    </row>
    <row r="61" spans="1:10" x14ac:dyDescent="0.2">
      <c r="A61" s="54" t="s">
        <v>195</v>
      </c>
      <c r="B61" s="65" t="s">
        <v>49</v>
      </c>
      <c r="C61" s="65" t="s">
        <v>232</v>
      </c>
      <c r="D61" s="139">
        <v>15411</v>
      </c>
      <c r="E61" s="139">
        <v>10617</v>
      </c>
      <c r="F61" s="139">
        <v>4611</v>
      </c>
      <c r="G61" s="139">
        <v>10026</v>
      </c>
      <c r="H61" s="139">
        <v>7318</v>
      </c>
      <c r="I61" s="139">
        <v>13805</v>
      </c>
      <c r="J61" s="114">
        <f t="shared" si="0"/>
        <v>0.88644438371139656</v>
      </c>
    </row>
    <row r="62" spans="1:10" x14ac:dyDescent="0.2">
      <c r="A62" s="54" t="s">
        <v>196</v>
      </c>
      <c r="B62" s="65" t="s">
        <v>50</v>
      </c>
      <c r="C62" s="65" t="s">
        <v>299</v>
      </c>
      <c r="D62" s="109">
        <v>12500</v>
      </c>
      <c r="E62" s="109">
        <v>8000</v>
      </c>
      <c r="F62" s="109">
        <v>9000</v>
      </c>
      <c r="G62" s="109">
        <v>10000</v>
      </c>
      <c r="H62" s="109">
        <v>15000</v>
      </c>
      <c r="I62" s="109">
        <v>11213</v>
      </c>
      <c r="J62" s="114">
        <f t="shared" si="0"/>
        <v>-0.25246666666666667</v>
      </c>
    </row>
    <row r="63" spans="1:10" x14ac:dyDescent="0.2">
      <c r="A63" s="136" t="s">
        <v>195</v>
      </c>
      <c r="B63" s="129" t="s">
        <v>53</v>
      </c>
      <c r="C63" s="129" t="s">
        <v>511</v>
      </c>
      <c r="D63" s="131" t="s">
        <v>105</v>
      </c>
      <c r="E63" s="131" t="s">
        <v>105</v>
      </c>
      <c r="F63" s="131" t="s">
        <v>105</v>
      </c>
      <c r="G63" s="131" t="s">
        <v>105</v>
      </c>
      <c r="H63" s="131" t="s">
        <v>105</v>
      </c>
      <c r="I63" s="110">
        <v>50</v>
      </c>
      <c r="J63" s="176" t="s">
        <v>105</v>
      </c>
    </row>
    <row r="64" spans="1:10" s="55" customFormat="1" x14ac:dyDescent="0.2">
      <c r="A64" s="54"/>
      <c r="B64" s="65"/>
      <c r="C64" s="65"/>
      <c r="D64" s="66"/>
      <c r="E64" s="66"/>
      <c r="F64" s="66"/>
      <c r="G64" s="66"/>
      <c r="H64" s="64"/>
      <c r="I64" s="64"/>
      <c r="J64" s="70"/>
    </row>
    <row r="65" spans="1:10" s="17" customFormat="1" ht="11.25" x14ac:dyDescent="0.2">
      <c r="A65" s="61" t="s">
        <v>349</v>
      </c>
    </row>
    <row r="66" spans="1:10" s="17" customFormat="1" ht="11.25" x14ac:dyDescent="0.2">
      <c r="A66" s="61" t="s">
        <v>416</v>
      </c>
      <c r="J66" s="138"/>
    </row>
    <row r="67" spans="1:10" x14ac:dyDescent="0.2">
      <c r="A67" s="18" t="s">
        <v>237</v>
      </c>
    </row>
  </sheetData>
  <hyperlinks>
    <hyperlink ref="A1" location="Contents!A1" display="Contents"/>
    <hyperlink ref="A67" location="'Background Notes'!A1" display="Further information on survey methodology can be found in the background notes"/>
  </hyperlinks>
  <pageMargins left="0.7" right="0.7" top="0.75" bottom="0.75" header="0.3" footer="0.3"/>
  <pageSetup paperSize="9" scale="8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showGridLines="0" zoomScale="115" zoomScaleNormal="115" workbookViewId="0">
      <selection activeCell="A45" sqref="A45:XFD45"/>
    </sheetView>
  </sheetViews>
  <sheetFormatPr defaultRowHeight="12.75" x14ac:dyDescent="0.2"/>
  <cols>
    <col min="1" max="16384" width="9.140625" style="6"/>
  </cols>
  <sheetData>
    <row r="1" spans="1:6" x14ac:dyDescent="0.2">
      <c r="A1" s="15" t="s">
        <v>40</v>
      </c>
    </row>
    <row r="2" spans="1:6" x14ac:dyDescent="0.2">
      <c r="A2" s="7" t="s">
        <v>382</v>
      </c>
    </row>
    <row r="5" spans="1:6" x14ac:dyDescent="0.2">
      <c r="B5" s="13" t="s">
        <v>77</v>
      </c>
      <c r="C5" s="77">
        <v>0.18532818532818532</v>
      </c>
      <c r="D5" s="51"/>
      <c r="E5" s="13"/>
    </row>
    <row r="6" spans="1:6" x14ac:dyDescent="0.2">
      <c r="B6" s="13" t="s">
        <v>234</v>
      </c>
      <c r="C6" s="77">
        <v>0.17760617760617761</v>
      </c>
      <c r="D6" s="51"/>
      <c r="E6" s="13"/>
    </row>
    <row r="7" spans="1:6" x14ac:dyDescent="0.2">
      <c r="B7" s="13" t="s">
        <v>57</v>
      </c>
      <c r="C7" s="77">
        <v>0.14671814671814673</v>
      </c>
      <c r="D7" s="51"/>
      <c r="E7" s="13"/>
    </row>
    <row r="8" spans="1:6" x14ac:dyDescent="0.2">
      <c r="B8" s="13" t="s">
        <v>233</v>
      </c>
      <c r="C8" s="77">
        <v>0.13127413127413126</v>
      </c>
      <c r="D8" s="51"/>
      <c r="E8" s="13"/>
    </row>
    <row r="9" spans="1:6" x14ac:dyDescent="0.2">
      <c r="B9" s="13" t="s">
        <v>60</v>
      </c>
      <c r="C9" s="77">
        <v>5.4054054054054057E-2</v>
      </c>
      <c r="D9" s="51"/>
      <c r="E9" s="13"/>
    </row>
    <row r="10" spans="1:6" x14ac:dyDescent="0.2">
      <c r="B10" s="59" t="s">
        <v>61</v>
      </c>
      <c r="C10" s="77">
        <v>3.0888030888030889E-2</v>
      </c>
      <c r="D10" s="51"/>
      <c r="E10" s="13"/>
    </row>
    <row r="11" spans="1:6" x14ac:dyDescent="0.2">
      <c r="B11" s="13" t="s">
        <v>56</v>
      </c>
      <c r="C11" s="77">
        <v>2.3166023166023165E-2</v>
      </c>
      <c r="D11" s="51"/>
      <c r="E11" s="13"/>
    </row>
    <row r="12" spans="1:6" x14ac:dyDescent="0.2">
      <c r="B12" s="13" t="s">
        <v>62</v>
      </c>
      <c r="C12" s="77">
        <v>2.3166023166023165E-2</v>
      </c>
      <c r="D12" s="51"/>
      <c r="E12" s="41"/>
      <c r="F12" s="54"/>
    </row>
    <row r="13" spans="1:6" x14ac:dyDescent="0.2">
      <c r="B13" s="59" t="s">
        <v>47</v>
      </c>
      <c r="C13" s="77">
        <v>0.22779922779922779</v>
      </c>
      <c r="D13" s="51"/>
      <c r="E13" s="41"/>
      <c r="F13" s="54"/>
    </row>
    <row r="14" spans="1:6" x14ac:dyDescent="0.2">
      <c r="B14" s="54"/>
      <c r="C14" s="54"/>
      <c r="D14" s="54"/>
      <c r="E14" s="54"/>
      <c r="F14" s="54"/>
    </row>
    <row r="24" spans="1:1" s="55" customFormat="1" x14ac:dyDescent="0.2"/>
    <row r="25" spans="1:1" x14ac:dyDescent="0.2">
      <c r="A25" s="61" t="s">
        <v>349</v>
      </c>
    </row>
    <row r="26" spans="1:1" x14ac:dyDescent="0.2">
      <c r="A26" s="18" t="s">
        <v>237</v>
      </c>
    </row>
  </sheetData>
  <sortState ref="B5:C13">
    <sortCondition descending="1" ref="C5"/>
  </sortState>
  <hyperlinks>
    <hyperlink ref="A1" location="Contents!A1" display="Contents"/>
    <hyperlink ref="A26" location="'Background Notes'!A1" display="Further information on survey methodology can be found in the background notes"/>
  </hyperlinks>
  <pageMargins left="0.7" right="0.7" top="0.75" bottom="0.75" header="0.3" footer="0.3"/>
  <pageSetup paperSize="9"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showGridLines="0" zoomScale="115" zoomScaleNormal="115" workbookViewId="0">
      <selection activeCell="A45" sqref="A45:XFD45"/>
    </sheetView>
  </sheetViews>
  <sheetFormatPr defaultRowHeight="12.75" x14ac:dyDescent="0.2"/>
  <cols>
    <col min="1" max="16384" width="9.140625" style="6"/>
  </cols>
  <sheetData>
    <row r="1" spans="1:4" x14ac:dyDescent="0.2">
      <c r="A1" s="15" t="s">
        <v>40</v>
      </c>
    </row>
    <row r="2" spans="1:4" x14ac:dyDescent="0.2">
      <c r="A2" s="7" t="s">
        <v>384</v>
      </c>
    </row>
    <row r="5" spans="1:4" ht="15" x14ac:dyDescent="0.25">
      <c r="B5" s="56"/>
      <c r="C5" s="57" t="s">
        <v>78</v>
      </c>
      <c r="D5" s="57" t="s">
        <v>79</v>
      </c>
    </row>
    <row r="6" spans="1:4" ht="15" x14ac:dyDescent="0.25">
      <c r="B6" s="50" t="s">
        <v>56</v>
      </c>
      <c r="C6" s="78">
        <v>0.53094401768953481</v>
      </c>
      <c r="D6" s="78">
        <v>0.46905598231046525</v>
      </c>
    </row>
    <row r="7" spans="1:4" ht="15" x14ac:dyDescent="0.25">
      <c r="B7" s="50" t="s">
        <v>77</v>
      </c>
      <c r="C7" s="78">
        <v>0.57177125270039297</v>
      </c>
      <c r="D7" s="78">
        <v>0.42822874729960708</v>
      </c>
    </row>
    <row r="8" spans="1:4" ht="15" x14ac:dyDescent="0.25">
      <c r="B8" s="50" t="s">
        <v>60</v>
      </c>
      <c r="C8" s="78">
        <v>0.59187990623309494</v>
      </c>
      <c r="D8" s="78">
        <v>0.40812009376690506</v>
      </c>
    </row>
    <row r="9" spans="1:4" ht="15" x14ac:dyDescent="0.25">
      <c r="B9" s="50" t="s">
        <v>47</v>
      </c>
      <c r="C9" s="78">
        <v>0.66719158978075555</v>
      </c>
      <c r="D9" s="78">
        <v>0.33280841021924445</v>
      </c>
    </row>
    <row r="10" spans="1:4" ht="15" x14ac:dyDescent="0.25">
      <c r="B10" s="50" t="s">
        <v>57</v>
      </c>
      <c r="C10" s="78">
        <v>0.66817285557001294</v>
      </c>
      <c r="D10" s="78">
        <v>0.33182714442998706</v>
      </c>
    </row>
    <row r="11" spans="1:4" ht="15" x14ac:dyDescent="0.25">
      <c r="B11" s="50" t="s">
        <v>233</v>
      </c>
      <c r="C11" s="78">
        <v>0.68056529353023498</v>
      </c>
      <c r="D11" s="78">
        <v>0.31943470646976496</v>
      </c>
    </row>
    <row r="12" spans="1:4" ht="15" x14ac:dyDescent="0.25">
      <c r="B12" s="50" t="s">
        <v>62</v>
      </c>
      <c r="C12" s="78">
        <v>0.75243135720341747</v>
      </c>
      <c r="D12" s="78">
        <v>0.24756864279658253</v>
      </c>
    </row>
    <row r="13" spans="1:4" ht="15" x14ac:dyDescent="0.25">
      <c r="B13" s="50" t="s">
        <v>61</v>
      </c>
      <c r="C13" s="78">
        <v>0.78696868008948551</v>
      </c>
      <c r="D13" s="78">
        <v>0.21303131991051449</v>
      </c>
    </row>
    <row r="14" spans="1:4" ht="15" x14ac:dyDescent="0.25">
      <c r="B14" s="50" t="s">
        <v>234</v>
      </c>
      <c r="C14" s="78">
        <v>0.87909802297588513</v>
      </c>
      <c r="D14" s="78">
        <v>0.12090197702411494</v>
      </c>
    </row>
    <row r="32" spans="1:5" s="17" customFormat="1" ht="11.25" x14ac:dyDescent="0.2">
      <c r="A32" s="72" t="s">
        <v>383</v>
      </c>
      <c r="B32" s="73"/>
      <c r="C32" s="73"/>
      <c r="D32" s="73"/>
      <c r="E32" s="73"/>
    </row>
    <row r="33" spans="1:1" x14ac:dyDescent="0.2">
      <c r="A33" s="61" t="s">
        <v>349</v>
      </c>
    </row>
    <row r="34" spans="1:1" x14ac:dyDescent="0.2">
      <c r="A34" s="18" t="s">
        <v>237</v>
      </c>
    </row>
  </sheetData>
  <sortState ref="B6:D14">
    <sortCondition ref="C6:C14"/>
  </sortState>
  <hyperlinks>
    <hyperlink ref="A1" location="Contents!A1" display="Contents"/>
    <hyperlink ref="A34" location="'Background Notes'!A1" display="Further information on survey methodology can be found in the background notes"/>
  </hyperlinks>
  <pageMargins left="0.7" right="0.7" top="0.75" bottom="0.75" header="0.3" footer="0.3"/>
  <pageSetup paperSize="9" scale="89"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showGridLines="0" zoomScale="115" zoomScaleNormal="115" workbookViewId="0">
      <selection activeCell="A45" sqref="A45:XFD45"/>
    </sheetView>
  </sheetViews>
  <sheetFormatPr defaultRowHeight="12.75" x14ac:dyDescent="0.2"/>
  <cols>
    <col min="1" max="2" width="9.140625" style="6"/>
    <col min="3" max="3" width="10.140625" style="6" bestFit="1" customWidth="1"/>
    <col min="4" max="16384" width="9.140625" style="6"/>
  </cols>
  <sheetData>
    <row r="1" spans="1:3" x14ac:dyDescent="0.2">
      <c r="A1" s="15" t="s">
        <v>40</v>
      </c>
    </row>
    <row r="2" spans="1:3" x14ac:dyDescent="0.2">
      <c r="A2" s="7" t="s">
        <v>386</v>
      </c>
    </row>
    <row r="6" spans="1:3" ht="15" x14ac:dyDescent="0.25">
      <c r="B6" s="55" t="s">
        <v>303</v>
      </c>
      <c r="C6" s="85">
        <v>675.24099999999999</v>
      </c>
    </row>
    <row r="7" spans="1:3" ht="15" x14ac:dyDescent="0.25">
      <c r="B7" s="55" t="s">
        <v>304</v>
      </c>
      <c r="C7" s="85">
        <v>855.81600000000003</v>
      </c>
    </row>
    <row r="8" spans="1:3" ht="15" x14ac:dyDescent="0.25">
      <c r="B8" s="55" t="s">
        <v>305</v>
      </c>
      <c r="C8" s="85">
        <v>989.25099999999998</v>
      </c>
    </row>
    <row r="9" spans="1:3" ht="15" x14ac:dyDescent="0.25">
      <c r="B9" s="55" t="s">
        <v>306</v>
      </c>
      <c r="C9" s="85">
        <v>1319.5139999999999</v>
      </c>
    </row>
    <row r="10" spans="1:3" ht="15" x14ac:dyDescent="0.25">
      <c r="B10" s="55" t="s">
        <v>235</v>
      </c>
      <c r="C10" s="85">
        <v>1807.5350000000001</v>
      </c>
    </row>
    <row r="11" spans="1:3" ht="15" x14ac:dyDescent="0.25">
      <c r="B11" s="55" t="s">
        <v>307</v>
      </c>
      <c r="C11" s="85">
        <v>1721.09</v>
      </c>
    </row>
    <row r="12" spans="1:3" ht="15" x14ac:dyDescent="0.25">
      <c r="B12" s="55" t="s">
        <v>308</v>
      </c>
      <c r="C12" s="85">
        <v>1874.415</v>
      </c>
    </row>
    <row r="13" spans="1:3" ht="15" x14ac:dyDescent="0.25">
      <c r="B13" s="55" t="s">
        <v>309</v>
      </c>
      <c r="C13" s="85">
        <v>1923.7439999999999</v>
      </c>
    </row>
    <row r="14" spans="1:3" ht="15" x14ac:dyDescent="0.25">
      <c r="B14" s="55" t="s">
        <v>310</v>
      </c>
      <c r="C14" s="85">
        <v>1343.56</v>
      </c>
    </row>
    <row r="15" spans="1:3" ht="15" x14ac:dyDescent="0.25">
      <c r="B15" s="55" t="s">
        <v>311</v>
      </c>
      <c r="C15" s="85">
        <v>1252.655</v>
      </c>
    </row>
    <row r="16" spans="1:3" ht="15" x14ac:dyDescent="0.25">
      <c r="B16" s="55" t="s">
        <v>312</v>
      </c>
      <c r="C16" s="85">
        <v>886.274</v>
      </c>
    </row>
    <row r="17" spans="1:5" ht="15" x14ac:dyDescent="0.25">
      <c r="B17" s="55" t="s">
        <v>313</v>
      </c>
      <c r="C17" s="85">
        <v>841.38699999999994</v>
      </c>
    </row>
    <row r="24" spans="1:5" s="17" customFormat="1" ht="11.25" x14ac:dyDescent="0.2">
      <c r="A24" s="72" t="s">
        <v>385</v>
      </c>
      <c r="B24" s="73"/>
      <c r="C24" s="73"/>
      <c r="D24" s="73"/>
      <c r="E24" s="73"/>
    </row>
    <row r="25" spans="1:5" x14ac:dyDescent="0.2">
      <c r="A25" s="61" t="s">
        <v>349</v>
      </c>
    </row>
    <row r="26" spans="1:5" x14ac:dyDescent="0.2">
      <c r="A26" s="18" t="s">
        <v>237</v>
      </c>
    </row>
  </sheetData>
  <hyperlinks>
    <hyperlink ref="A1" location="Contents!A1" display="Contents"/>
    <hyperlink ref="A26" location="'Background Notes'!A1" display="Further information on survey methodology can be found in the background notes"/>
  </hyperlinks>
  <pageMargins left="0.7" right="0.7" top="0.75" bottom="0.75" header="0.3" footer="0.3"/>
  <pageSetup paperSize="9"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zoomScale="115" zoomScaleNormal="115" workbookViewId="0">
      <selection activeCell="A45" sqref="A45:XFD45"/>
    </sheetView>
  </sheetViews>
  <sheetFormatPr defaultRowHeight="12.75" x14ac:dyDescent="0.2"/>
  <cols>
    <col min="1" max="16384" width="9.140625" style="6"/>
  </cols>
  <sheetData>
    <row r="1" spans="1:3" x14ac:dyDescent="0.2">
      <c r="A1" s="15" t="s">
        <v>40</v>
      </c>
    </row>
    <row r="2" spans="1:3" x14ac:dyDescent="0.2">
      <c r="A2" s="7" t="s">
        <v>387</v>
      </c>
    </row>
    <row r="5" spans="1:3" ht="15" x14ac:dyDescent="0.25">
      <c r="B5" s="58" t="s">
        <v>303</v>
      </c>
      <c r="C5" s="79">
        <v>143</v>
      </c>
    </row>
    <row r="6" spans="1:3" ht="15" x14ac:dyDescent="0.25">
      <c r="B6" s="58" t="s">
        <v>304</v>
      </c>
      <c r="C6" s="79">
        <v>145</v>
      </c>
    </row>
    <row r="7" spans="1:3" ht="15" x14ac:dyDescent="0.25">
      <c r="B7" s="63" t="s">
        <v>305</v>
      </c>
      <c r="C7" s="79">
        <v>151</v>
      </c>
    </row>
    <row r="8" spans="1:3" ht="15" x14ac:dyDescent="0.25">
      <c r="B8" s="63" t="s">
        <v>306</v>
      </c>
      <c r="C8" s="79">
        <v>158</v>
      </c>
    </row>
    <row r="9" spans="1:3" ht="15" x14ac:dyDescent="0.25">
      <c r="B9" s="63" t="s">
        <v>235</v>
      </c>
      <c r="C9" s="79">
        <v>161</v>
      </c>
    </row>
    <row r="10" spans="1:3" ht="15" x14ac:dyDescent="0.25">
      <c r="B10" s="63" t="s">
        <v>307</v>
      </c>
      <c r="C10" s="79">
        <v>166</v>
      </c>
    </row>
    <row r="11" spans="1:3" ht="15" x14ac:dyDescent="0.25">
      <c r="B11" s="63" t="s">
        <v>308</v>
      </c>
      <c r="C11" s="79">
        <v>167</v>
      </c>
    </row>
    <row r="12" spans="1:3" ht="15" x14ac:dyDescent="0.25">
      <c r="B12" s="63" t="s">
        <v>309</v>
      </c>
      <c r="C12" s="79">
        <v>168</v>
      </c>
    </row>
    <row r="13" spans="1:3" ht="15" x14ac:dyDescent="0.25">
      <c r="B13" s="63" t="s">
        <v>310</v>
      </c>
      <c r="C13" s="79">
        <v>167</v>
      </c>
    </row>
    <row r="14" spans="1:3" ht="15" x14ac:dyDescent="0.25">
      <c r="B14" s="63" t="s">
        <v>311</v>
      </c>
      <c r="C14" s="79">
        <v>155</v>
      </c>
    </row>
    <row r="15" spans="1:3" ht="15" x14ac:dyDescent="0.25">
      <c r="B15" s="63" t="s">
        <v>312</v>
      </c>
      <c r="C15" s="79">
        <v>149</v>
      </c>
    </row>
    <row r="16" spans="1:3" ht="15" x14ac:dyDescent="0.25">
      <c r="B16" s="63" t="s">
        <v>313</v>
      </c>
      <c r="C16" s="79">
        <v>145</v>
      </c>
    </row>
    <row r="17" spans="1:5" x14ac:dyDescent="0.2">
      <c r="C17" s="76"/>
    </row>
    <row r="27" spans="1:5" s="17" customFormat="1" ht="11.25" x14ac:dyDescent="0.2">
      <c r="A27" s="72" t="s">
        <v>388</v>
      </c>
      <c r="B27" s="73"/>
      <c r="C27" s="73"/>
      <c r="D27" s="73"/>
      <c r="E27" s="73"/>
    </row>
    <row r="28" spans="1:5" x14ac:dyDescent="0.2">
      <c r="A28" s="61" t="s">
        <v>349</v>
      </c>
    </row>
    <row r="29" spans="1:5" x14ac:dyDescent="0.2">
      <c r="A29" s="18" t="s">
        <v>237</v>
      </c>
    </row>
  </sheetData>
  <hyperlinks>
    <hyperlink ref="A1" location="Contents!A1" display="Contents"/>
    <hyperlink ref="A29" location="'Background Notes'!A1" display="Further information on survey methodology can be found in the background notes"/>
  </hyperlinks>
  <pageMargins left="0.7" right="0.7" top="0.75" bottom="0.75" header="0.3" footer="0.3"/>
  <pageSetup paperSize="9"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showGridLines="0" zoomScaleNormal="100" workbookViewId="0">
      <selection activeCell="A45" sqref="A45:XFD45"/>
    </sheetView>
  </sheetViews>
  <sheetFormatPr defaultRowHeight="12.75" x14ac:dyDescent="0.2"/>
  <cols>
    <col min="1" max="16384" width="9.140625" style="6"/>
  </cols>
  <sheetData>
    <row r="1" spans="1:13" x14ac:dyDescent="0.2">
      <c r="A1" s="15" t="s">
        <v>40</v>
      </c>
    </row>
    <row r="2" spans="1:13" x14ac:dyDescent="0.2">
      <c r="A2" s="7" t="s">
        <v>395</v>
      </c>
      <c r="M2" s="14"/>
    </row>
    <row r="5" spans="1:13" ht="15" x14ac:dyDescent="0.25">
      <c r="B5" s="63" t="s">
        <v>99</v>
      </c>
      <c r="C5" s="80">
        <v>1039.2429999999999</v>
      </c>
    </row>
    <row r="6" spans="1:13" ht="15" x14ac:dyDescent="0.25">
      <c r="B6" s="63" t="s">
        <v>100</v>
      </c>
      <c r="C6" s="80">
        <v>814.774</v>
      </c>
    </row>
    <row r="7" spans="1:13" ht="15" x14ac:dyDescent="0.25">
      <c r="B7" s="63" t="s">
        <v>101</v>
      </c>
      <c r="C7" s="80">
        <v>584.72299999999996</v>
      </c>
    </row>
    <row r="8" spans="1:13" ht="15" x14ac:dyDescent="0.25">
      <c r="B8" s="63" t="s">
        <v>153</v>
      </c>
      <c r="C8" s="80">
        <v>491.947</v>
      </c>
    </row>
    <row r="9" spans="1:13" ht="15" x14ac:dyDescent="0.25">
      <c r="B9" s="63" t="s">
        <v>110</v>
      </c>
      <c r="C9" s="80">
        <v>436.62299999999999</v>
      </c>
    </row>
    <row r="10" spans="1:13" ht="15" x14ac:dyDescent="0.25">
      <c r="B10" s="63" t="s">
        <v>102</v>
      </c>
      <c r="C10" s="80">
        <v>423.99900000000002</v>
      </c>
    </row>
    <row r="11" spans="1:13" ht="15" x14ac:dyDescent="0.25">
      <c r="B11" s="63" t="s">
        <v>191</v>
      </c>
      <c r="C11" s="80">
        <v>396</v>
      </c>
    </row>
    <row r="12" spans="1:13" ht="15" x14ac:dyDescent="0.25">
      <c r="B12" s="63" t="s">
        <v>103</v>
      </c>
      <c r="C12" s="80">
        <v>370.48599999999999</v>
      </c>
    </row>
    <row r="13" spans="1:13" ht="15" x14ac:dyDescent="0.25">
      <c r="B13" s="63" t="s">
        <v>109</v>
      </c>
      <c r="C13" s="80">
        <v>317.709</v>
      </c>
    </row>
    <row r="14" spans="1:13" ht="15" x14ac:dyDescent="0.25">
      <c r="B14" s="63" t="s">
        <v>376</v>
      </c>
      <c r="C14" s="80">
        <v>236.49100000000001</v>
      </c>
    </row>
    <row r="43" spans="1:1" x14ac:dyDescent="0.2">
      <c r="A43" s="61" t="s">
        <v>396</v>
      </c>
    </row>
    <row r="44" spans="1:1" x14ac:dyDescent="0.2">
      <c r="A44" s="18" t="s">
        <v>237</v>
      </c>
    </row>
  </sheetData>
  <hyperlinks>
    <hyperlink ref="A1" location="Contents!A1" display="Contents"/>
    <hyperlink ref="A44" location="'Background Notes'!A1" display="Further information on survey methodology can be found in the background notes"/>
  </hyperlinks>
  <pageMargins left="0.7" right="0.7" top="0.75" bottom="0.75" header="0.3" footer="0.3"/>
  <pageSetup paperSize="9" fitToHeight="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showGridLines="0" topLeftCell="A19" zoomScale="115" zoomScaleNormal="115" workbookViewId="0">
      <selection activeCell="S19" sqref="S19"/>
    </sheetView>
  </sheetViews>
  <sheetFormatPr defaultRowHeight="12.75" x14ac:dyDescent="0.2"/>
  <cols>
    <col min="1" max="16384" width="9.140625" style="55"/>
  </cols>
  <sheetData>
    <row r="1" spans="1:13" x14ac:dyDescent="0.2">
      <c r="A1" s="15" t="s">
        <v>40</v>
      </c>
    </row>
    <row r="2" spans="1:13" x14ac:dyDescent="0.2">
      <c r="A2" s="60" t="s">
        <v>244</v>
      </c>
      <c r="M2" s="60"/>
    </row>
    <row r="5" spans="1:13" ht="15" x14ac:dyDescent="0.25">
      <c r="B5" s="63" t="s">
        <v>236</v>
      </c>
      <c r="C5" s="80">
        <v>1012</v>
      </c>
    </row>
    <row r="6" spans="1:13" ht="15" x14ac:dyDescent="0.25">
      <c r="B6" s="63" t="s">
        <v>100</v>
      </c>
      <c r="C6" s="63">
        <v>760</v>
      </c>
    </row>
    <row r="7" spans="1:13" ht="15" x14ac:dyDescent="0.25">
      <c r="B7" s="63" t="s">
        <v>300</v>
      </c>
      <c r="C7" s="63">
        <v>536</v>
      </c>
    </row>
    <row r="8" spans="1:13" ht="15" x14ac:dyDescent="0.25">
      <c r="B8" s="63" t="s">
        <v>101</v>
      </c>
      <c r="C8" s="63">
        <v>533</v>
      </c>
    </row>
    <row r="9" spans="1:13" ht="15" x14ac:dyDescent="0.25">
      <c r="B9" s="63" t="s">
        <v>301</v>
      </c>
      <c r="C9" s="63">
        <v>434</v>
      </c>
    </row>
    <row r="10" spans="1:13" ht="15" x14ac:dyDescent="0.25">
      <c r="B10" s="63" t="s">
        <v>110</v>
      </c>
      <c r="C10" s="63">
        <v>430</v>
      </c>
    </row>
    <row r="11" spans="1:13" ht="15" x14ac:dyDescent="0.25">
      <c r="B11" s="63" t="s">
        <v>102</v>
      </c>
      <c r="C11" s="63">
        <v>419</v>
      </c>
    </row>
    <row r="12" spans="1:13" ht="15" x14ac:dyDescent="0.25">
      <c r="B12" s="63" t="s">
        <v>103</v>
      </c>
      <c r="C12" s="63">
        <v>350</v>
      </c>
    </row>
    <row r="13" spans="1:13" ht="15" x14ac:dyDescent="0.25">
      <c r="B13" s="63" t="s">
        <v>109</v>
      </c>
      <c r="C13" s="63">
        <v>323</v>
      </c>
    </row>
    <row r="14" spans="1:13" ht="15" x14ac:dyDescent="0.25">
      <c r="B14" s="63" t="s">
        <v>247</v>
      </c>
      <c r="C14" s="63">
        <v>269</v>
      </c>
    </row>
    <row r="38" spans="1:1" x14ac:dyDescent="0.2">
      <c r="A38" s="61" t="s">
        <v>245</v>
      </c>
    </row>
    <row r="39" spans="1:1" x14ac:dyDescent="0.2">
      <c r="A39" s="18" t="s">
        <v>237</v>
      </c>
    </row>
  </sheetData>
  <hyperlinks>
    <hyperlink ref="A1" location="Contents!A1" display="Contents"/>
    <hyperlink ref="A39" location="'Background Notes'!A1" display="Further information on survey methodology can be found in the background notes"/>
  </hyperlinks>
  <pageMargins left="0.7" right="0.7" top="0.75" bottom="0.75" header="0.3" footer="0.3"/>
  <pageSetup paperSize="9" fitToHeight="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9"/>
  <sheetViews>
    <sheetView showGridLines="0" zoomScaleNormal="100" workbookViewId="0">
      <selection activeCell="A45" sqref="A45:XFD45"/>
    </sheetView>
  </sheetViews>
  <sheetFormatPr defaultRowHeight="15" x14ac:dyDescent="0.25"/>
  <sheetData>
    <row r="1" spans="1:3" x14ac:dyDescent="0.25">
      <c r="A1" s="15" t="s">
        <v>40</v>
      </c>
    </row>
    <row r="2" spans="1:3" x14ac:dyDescent="0.25">
      <c r="A2" s="7" t="s">
        <v>397</v>
      </c>
    </row>
    <row r="5" spans="1:3" x14ac:dyDescent="0.25">
      <c r="B5" s="63" t="s">
        <v>302</v>
      </c>
      <c r="C5" s="80">
        <v>1326.9549999999999</v>
      </c>
    </row>
    <row r="6" spans="1:3" x14ac:dyDescent="0.25">
      <c r="B6" s="63" t="s">
        <v>377</v>
      </c>
      <c r="C6" s="63">
        <v>1189.0889999999999</v>
      </c>
    </row>
    <row r="7" spans="1:3" x14ac:dyDescent="0.25">
      <c r="B7" s="63" t="s">
        <v>392</v>
      </c>
      <c r="C7" s="63">
        <v>970.9</v>
      </c>
    </row>
    <row r="8" spans="1:3" x14ac:dyDescent="0.25">
      <c r="B8" s="63" t="s">
        <v>154</v>
      </c>
      <c r="C8" s="63">
        <v>642.58699999999999</v>
      </c>
    </row>
    <row r="9" spans="1:3" x14ac:dyDescent="0.25">
      <c r="B9" s="63" t="s">
        <v>192</v>
      </c>
      <c r="C9" s="63">
        <v>642.15599999999995</v>
      </c>
    </row>
    <row r="10" spans="1:3" x14ac:dyDescent="0.25">
      <c r="B10" s="63" t="s">
        <v>155</v>
      </c>
      <c r="C10" s="63">
        <v>536.30399999999997</v>
      </c>
    </row>
    <row r="11" spans="1:3" x14ac:dyDescent="0.25">
      <c r="B11" s="63" t="s">
        <v>393</v>
      </c>
      <c r="C11" s="63">
        <v>461.84</v>
      </c>
    </row>
    <row r="12" spans="1:3" x14ac:dyDescent="0.25">
      <c r="B12" s="63" t="s">
        <v>378</v>
      </c>
      <c r="C12" s="63">
        <v>437.91699999999997</v>
      </c>
    </row>
    <row r="13" spans="1:3" x14ac:dyDescent="0.25">
      <c r="B13" s="63" t="s">
        <v>106</v>
      </c>
      <c r="C13" s="63">
        <v>382.60300000000001</v>
      </c>
    </row>
    <row r="14" spans="1:3" x14ac:dyDescent="0.25">
      <c r="B14" s="63" t="s">
        <v>260</v>
      </c>
      <c r="C14" s="63">
        <v>347.18900000000002</v>
      </c>
    </row>
    <row r="38" spans="1:1" x14ac:dyDescent="0.25">
      <c r="A38" s="61" t="s">
        <v>396</v>
      </c>
    </row>
    <row r="39" spans="1:1" x14ac:dyDescent="0.25">
      <c r="A39" s="18" t="s">
        <v>237</v>
      </c>
    </row>
  </sheetData>
  <hyperlinks>
    <hyperlink ref="A1" location="Contents!A1" display="Contents"/>
    <hyperlink ref="A39" location="'Background Notes'!A1" display="Further information on survey methodology can be found in the background notes"/>
  </hyperlinks>
  <pageMargins left="0.7" right="0.7" top="0.75" bottom="0.75" header="0.3" footer="0.3"/>
  <pageSetup paperSize="9" fitToHeight="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7"/>
  <sheetViews>
    <sheetView showGridLines="0" zoomScale="115" zoomScaleNormal="115" workbookViewId="0">
      <selection activeCell="A45" sqref="A45:XFD45"/>
    </sheetView>
  </sheetViews>
  <sheetFormatPr defaultRowHeight="12.75" x14ac:dyDescent="0.2"/>
  <cols>
    <col min="1" max="16384" width="9.140625" style="6"/>
  </cols>
  <sheetData>
    <row r="1" spans="1:3" x14ac:dyDescent="0.2">
      <c r="A1" s="15" t="s">
        <v>40</v>
      </c>
    </row>
    <row r="2" spans="1:3" x14ac:dyDescent="0.2">
      <c r="A2" s="7" t="s">
        <v>389</v>
      </c>
    </row>
    <row r="5" spans="1:3" x14ac:dyDescent="0.2">
      <c r="B5" s="59" t="s">
        <v>87</v>
      </c>
      <c r="C5" s="59">
        <v>26</v>
      </c>
    </row>
    <row r="6" spans="1:3" x14ac:dyDescent="0.2">
      <c r="B6" s="59" t="s">
        <v>88</v>
      </c>
      <c r="C6" s="59">
        <v>14</v>
      </c>
    </row>
    <row r="7" spans="1:3" x14ac:dyDescent="0.2">
      <c r="B7" s="59" t="s">
        <v>89</v>
      </c>
      <c r="C7" s="59">
        <v>3</v>
      </c>
    </row>
    <row r="8" spans="1:3" x14ac:dyDescent="0.2">
      <c r="B8" s="59" t="s">
        <v>90</v>
      </c>
      <c r="C8" s="59">
        <v>25</v>
      </c>
    </row>
    <row r="9" spans="1:3" x14ac:dyDescent="0.2">
      <c r="B9" s="59" t="s">
        <v>91</v>
      </c>
      <c r="C9" s="59">
        <v>32</v>
      </c>
    </row>
    <row r="25" spans="1:1" s="17" customFormat="1" ht="11.25" x14ac:dyDescent="0.2">
      <c r="A25" s="72" t="s">
        <v>390</v>
      </c>
    </row>
    <row r="26" spans="1:1" x14ac:dyDescent="0.2">
      <c r="A26" s="61" t="s">
        <v>349</v>
      </c>
    </row>
    <row r="27" spans="1:1" x14ac:dyDescent="0.2">
      <c r="A27" s="18" t="s">
        <v>237</v>
      </c>
    </row>
  </sheetData>
  <hyperlinks>
    <hyperlink ref="A1" location="Contents!A1" display="Contents"/>
    <hyperlink ref="A27" location="'Background Notes'!A1" display="Further information on survey methodology can be found in the background notes"/>
  </hyperlinks>
  <pageMargins left="0.7" right="0.7" top="0.75" bottom="0.75" header="0.3" footer="0.3"/>
  <pageSetup paperSize="9" fitToHeight="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7"/>
  <sheetViews>
    <sheetView showGridLines="0" zoomScale="115" zoomScaleNormal="115" workbookViewId="0">
      <selection activeCell="A2" sqref="A2"/>
    </sheetView>
  </sheetViews>
  <sheetFormatPr defaultRowHeight="12.75" x14ac:dyDescent="0.2"/>
  <cols>
    <col min="1" max="1" width="50.85546875" style="6" customWidth="1"/>
    <col min="2" max="2" width="17.28515625" style="6" customWidth="1"/>
    <col min="3" max="16384" width="9.140625" style="6"/>
  </cols>
  <sheetData>
    <row r="1" spans="1:2" x14ac:dyDescent="0.2">
      <c r="A1" s="15" t="s">
        <v>40</v>
      </c>
    </row>
    <row r="2" spans="1:2" x14ac:dyDescent="0.2">
      <c r="A2" s="7" t="s">
        <v>391</v>
      </c>
    </row>
    <row r="4" spans="1:2" ht="30" x14ac:dyDescent="0.25">
      <c r="A4" s="157" t="s">
        <v>108</v>
      </c>
      <c r="B4" s="158" t="s">
        <v>394</v>
      </c>
    </row>
    <row r="5" spans="1:2" ht="21.75" customHeight="1" x14ac:dyDescent="0.25">
      <c r="A5" s="56" t="s">
        <v>302</v>
      </c>
      <c r="B5" s="159">
        <v>1326.9549999999999</v>
      </c>
    </row>
    <row r="6" spans="1:2" ht="15" x14ac:dyDescent="0.25">
      <c r="A6" s="56" t="s">
        <v>377</v>
      </c>
      <c r="B6" s="159">
        <v>1189.0889999999999</v>
      </c>
    </row>
    <row r="7" spans="1:2" ht="15" x14ac:dyDescent="0.25">
      <c r="A7" s="56" t="s">
        <v>99</v>
      </c>
      <c r="B7" s="159">
        <v>1039.2429999999999</v>
      </c>
    </row>
    <row r="8" spans="1:2" ht="15" x14ac:dyDescent="0.25">
      <c r="A8" s="56" t="s">
        <v>392</v>
      </c>
      <c r="B8" s="159">
        <v>970.9</v>
      </c>
    </row>
    <row r="9" spans="1:2" ht="15" x14ac:dyDescent="0.25">
      <c r="A9" s="56" t="s">
        <v>100</v>
      </c>
      <c r="B9" s="159">
        <v>814.774</v>
      </c>
    </row>
    <row r="10" spans="1:2" ht="15" x14ac:dyDescent="0.25">
      <c r="A10" s="56" t="s">
        <v>154</v>
      </c>
      <c r="B10" s="159">
        <v>642.58699999999999</v>
      </c>
    </row>
    <row r="11" spans="1:2" ht="15" x14ac:dyDescent="0.25">
      <c r="A11" s="56" t="s">
        <v>192</v>
      </c>
      <c r="B11" s="159">
        <v>642.15599999999995</v>
      </c>
    </row>
    <row r="12" spans="1:2" ht="15" x14ac:dyDescent="0.25">
      <c r="A12" s="56" t="s">
        <v>101</v>
      </c>
      <c r="B12" s="159">
        <v>584.72299999999996</v>
      </c>
    </row>
    <row r="13" spans="1:2" ht="15" x14ac:dyDescent="0.25">
      <c r="A13" s="56" t="s">
        <v>155</v>
      </c>
      <c r="B13" s="159">
        <v>536.30399999999997</v>
      </c>
    </row>
    <row r="14" spans="1:2" ht="15" x14ac:dyDescent="0.25">
      <c r="A14" s="56" t="s">
        <v>153</v>
      </c>
      <c r="B14" s="159">
        <v>491.947</v>
      </c>
    </row>
    <row r="15" spans="1:2" ht="15" x14ac:dyDescent="0.25">
      <c r="A15" s="56" t="s">
        <v>393</v>
      </c>
      <c r="B15" s="159">
        <v>461.84</v>
      </c>
    </row>
    <row r="16" spans="1:2" ht="15" x14ac:dyDescent="0.25">
      <c r="A16" s="56" t="s">
        <v>378</v>
      </c>
      <c r="B16" s="159">
        <v>437.91699999999997</v>
      </c>
    </row>
    <row r="17" spans="1:2" ht="15" x14ac:dyDescent="0.25">
      <c r="A17" s="56" t="s">
        <v>110</v>
      </c>
      <c r="B17" s="159">
        <v>436.62299999999999</v>
      </c>
    </row>
    <row r="18" spans="1:2" ht="15" x14ac:dyDescent="0.25">
      <c r="A18" s="56" t="s">
        <v>102</v>
      </c>
      <c r="B18" s="159">
        <v>423.99900000000002</v>
      </c>
    </row>
    <row r="19" spans="1:2" ht="15" x14ac:dyDescent="0.25">
      <c r="A19" s="56" t="s">
        <v>191</v>
      </c>
      <c r="B19" s="159">
        <v>396</v>
      </c>
    </row>
    <row r="20" spans="1:2" ht="15" x14ac:dyDescent="0.25">
      <c r="A20" s="56" t="s">
        <v>106</v>
      </c>
      <c r="B20" s="159">
        <v>382.60300000000001</v>
      </c>
    </row>
    <row r="21" spans="1:2" ht="15" x14ac:dyDescent="0.25">
      <c r="A21" s="56" t="s">
        <v>103</v>
      </c>
      <c r="B21" s="159">
        <v>370.48599999999999</v>
      </c>
    </row>
    <row r="22" spans="1:2" ht="15" x14ac:dyDescent="0.25">
      <c r="A22" s="56" t="s">
        <v>260</v>
      </c>
      <c r="B22" s="159">
        <v>347.18900000000002</v>
      </c>
    </row>
    <row r="23" spans="1:2" ht="15" x14ac:dyDescent="0.25">
      <c r="A23" s="56" t="s">
        <v>109</v>
      </c>
      <c r="B23" s="159">
        <v>317.709</v>
      </c>
    </row>
    <row r="24" spans="1:2" ht="15" x14ac:dyDescent="0.25">
      <c r="A24" s="127" t="s">
        <v>107</v>
      </c>
      <c r="B24" s="160">
        <v>310</v>
      </c>
    </row>
    <row r="25" spans="1:2" s="55" customFormat="1" ht="15" x14ac:dyDescent="0.25">
      <c r="A25" s="56"/>
      <c r="B25" s="159"/>
    </row>
    <row r="26" spans="1:2" x14ac:dyDescent="0.2">
      <c r="A26" s="61" t="s">
        <v>349</v>
      </c>
    </row>
    <row r="27" spans="1:2" x14ac:dyDescent="0.2">
      <c r="A27" s="18" t="s">
        <v>237</v>
      </c>
    </row>
  </sheetData>
  <hyperlinks>
    <hyperlink ref="A1" location="Contents!A1" display="Contents"/>
    <hyperlink ref="A27" location="'Background Notes'!A1" display="Further information on survey methodology can be found in the background notes"/>
  </hyperlink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showGridLines="0" zoomScale="115" zoomScaleNormal="115" workbookViewId="0">
      <selection activeCell="A2" sqref="A2"/>
    </sheetView>
  </sheetViews>
  <sheetFormatPr defaultColWidth="9.140625" defaultRowHeight="12.75" x14ac:dyDescent="0.2"/>
  <cols>
    <col min="1" max="16384" width="9.140625" style="6"/>
  </cols>
  <sheetData>
    <row r="1" spans="1:6" x14ac:dyDescent="0.2">
      <c r="A1" s="15" t="s">
        <v>40</v>
      </c>
    </row>
    <row r="2" spans="1:6" x14ac:dyDescent="0.2">
      <c r="A2" s="7" t="s">
        <v>348</v>
      </c>
    </row>
    <row r="3" spans="1:6" x14ac:dyDescent="0.2">
      <c r="B3" s="12"/>
      <c r="C3" s="12"/>
      <c r="D3" s="12"/>
      <c r="E3" s="54"/>
    </row>
    <row r="4" spans="1:6" x14ac:dyDescent="0.2">
      <c r="A4" s="179" t="s">
        <v>316</v>
      </c>
      <c r="B4" s="179"/>
      <c r="C4" s="179"/>
      <c r="D4" s="179"/>
      <c r="E4" s="94"/>
    </row>
    <row r="5" spans="1:6" ht="22.5" customHeight="1" x14ac:dyDescent="0.2">
      <c r="A5" s="180" t="s">
        <v>42</v>
      </c>
      <c r="B5" s="180"/>
      <c r="C5" s="180"/>
      <c r="D5" s="180"/>
      <c r="E5" s="97">
        <v>0.25506072874493929</v>
      </c>
    </row>
    <row r="6" spans="1:6" x14ac:dyDescent="0.2">
      <c r="A6" s="180" t="s">
        <v>43</v>
      </c>
      <c r="B6" s="180"/>
      <c r="C6" s="180"/>
      <c r="D6" s="180"/>
      <c r="E6" s="97">
        <v>0.16599190283400811</v>
      </c>
    </row>
    <row r="7" spans="1:6" x14ac:dyDescent="0.2">
      <c r="A7" s="180" t="s">
        <v>44</v>
      </c>
      <c r="B7" s="180"/>
      <c r="C7" s="180"/>
      <c r="D7" s="180"/>
      <c r="E7" s="97">
        <v>0.29959514170040485</v>
      </c>
    </row>
    <row r="8" spans="1:6" x14ac:dyDescent="0.2">
      <c r="A8" s="180" t="s">
        <v>45</v>
      </c>
      <c r="B8" s="180"/>
      <c r="C8" s="180"/>
      <c r="D8" s="180"/>
      <c r="E8" s="97">
        <v>0.21862348178137653</v>
      </c>
    </row>
    <row r="9" spans="1:6" x14ac:dyDescent="0.2">
      <c r="A9" s="180" t="s">
        <v>46</v>
      </c>
      <c r="B9" s="180"/>
      <c r="C9" s="180"/>
      <c r="D9" s="180"/>
      <c r="E9" s="97">
        <v>2.8340080971659919E-2</v>
      </c>
    </row>
    <row r="10" spans="1:6" x14ac:dyDescent="0.2">
      <c r="A10" s="180" t="s">
        <v>47</v>
      </c>
      <c r="B10" s="180"/>
      <c r="C10" s="180"/>
      <c r="D10" s="180"/>
      <c r="E10" s="97">
        <v>3.2388663967611336E-2</v>
      </c>
    </row>
    <row r="11" spans="1:6" ht="18.75" customHeight="1" x14ac:dyDescent="0.2">
      <c r="A11" s="178" t="s">
        <v>371</v>
      </c>
      <c r="B11" s="178"/>
      <c r="C11" s="178"/>
      <c r="D11" s="178"/>
      <c r="E11" s="95">
        <v>1</v>
      </c>
      <c r="F11" s="12"/>
    </row>
    <row r="12" spans="1:6" s="55" customFormat="1" ht="29.25" customHeight="1" x14ac:dyDescent="0.2">
      <c r="A12" s="91"/>
      <c r="B12" s="91"/>
      <c r="C12" s="91"/>
      <c r="D12" s="91"/>
      <c r="E12" s="93"/>
      <c r="F12" s="54"/>
    </row>
    <row r="13" spans="1:6" s="17" customFormat="1" ht="11.25" x14ac:dyDescent="0.2">
      <c r="A13" s="61" t="s">
        <v>143</v>
      </c>
    </row>
    <row r="14" spans="1:6" s="17" customFormat="1" ht="11.25" x14ac:dyDescent="0.2">
      <c r="A14" s="61" t="s">
        <v>349</v>
      </c>
    </row>
    <row r="15" spans="1:6" s="17" customFormat="1" ht="11.25" x14ac:dyDescent="0.2">
      <c r="A15" s="18" t="s">
        <v>237</v>
      </c>
      <c r="B15" s="18"/>
      <c r="C15" s="18"/>
      <c r="D15" s="18"/>
      <c r="E15" s="18"/>
      <c r="F15" s="18"/>
    </row>
  </sheetData>
  <mergeCells count="8">
    <mergeCell ref="A11:D11"/>
    <mergeCell ref="A4:D4"/>
    <mergeCell ref="A5:D5"/>
    <mergeCell ref="A6:D6"/>
    <mergeCell ref="A7:D7"/>
    <mergeCell ref="A8:D8"/>
    <mergeCell ref="A9:D9"/>
    <mergeCell ref="A10:D10"/>
  </mergeCells>
  <hyperlinks>
    <hyperlink ref="A1" location="Contents!A1" display="Contents"/>
    <hyperlink ref="A15:F15" location="Metadata!A1" display="Further information on survey methodology can be found on the metadata tab"/>
    <hyperlink ref="A15" location="'Background Notes'!A1" display="Further information on survey methodology can be found in the background notes"/>
  </hyperlinks>
  <pageMargins left="0.7" right="0.7" top="0.75" bottom="0.75" header="0.3" footer="0.3"/>
  <pageSetup paperSize="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72"/>
  <sheetViews>
    <sheetView showGridLines="0" zoomScaleNormal="100" workbookViewId="0"/>
  </sheetViews>
  <sheetFormatPr defaultRowHeight="12.75" x14ac:dyDescent="0.2"/>
  <cols>
    <col min="1" max="1" width="25.28515625" style="10" customWidth="1"/>
    <col min="2" max="2" width="42.85546875" style="10" customWidth="1"/>
    <col min="3" max="3" width="14.7109375" style="10" customWidth="1"/>
    <col min="4" max="256" width="9.140625" style="10"/>
    <col min="257" max="257" width="27.7109375" style="10" customWidth="1"/>
    <col min="258" max="258" width="42.85546875" style="10" customWidth="1"/>
    <col min="259" max="259" width="14.7109375" style="10" customWidth="1"/>
    <col min="260" max="512" width="9.140625" style="10"/>
    <col min="513" max="513" width="27.7109375" style="10" customWidth="1"/>
    <col min="514" max="514" width="42.85546875" style="10" customWidth="1"/>
    <col min="515" max="515" width="14.7109375" style="10" customWidth="1"/>
    <col min="516" max="768" width="9.140625" style="10"/>
    <col min="769" max="769" width="27.7109375" style="10" customWidth="1"/>
    <col min="770" max="770" width="42.85546875" style="10" customWidth="1"/>
    <col min="771" max="771" width="14.7109375" style="10" customWidth="1"/>
    <col min="772" max="1024" width="9.140625" style="10"/>
    <col min="1025" max="1025" width="27.7109375" style="10" customWidth="1"/>
    <col min="1026" max="1026" width="42.85546875" style="10" customWidth="1"/>
    <col min="1027" max="1027" width="14.7109375" style="10" customWidth="1"/>
    <col min="1028" max="1280" width="9.140625" style="10"/>
    <col min="1281" max="1281" width="27.7109375" style="10" customWidth="1"/>
    <col min="1282" max="1282" width="42.85546875" style="10" customWidth="1"/>
    <col min="1283" max="1283" width="14.7109375" style="10" customWidth="1"/>
    <col min="1284" max="1536" width="9.140625" style="10"/>
    <col min="1537" max="1537" width="27.7109375" style="10" customWidth="1"/>
    <col min="1538" max="1538" width="42.85546875" style="10" customWidth="1"/>
    <col min="1539" max="1539" width="14.7109375" style="10" customWidth="1"/>
    <col min="1540" max="1792" width="9.140625" style="10"/>
    <col min="1793" max="1793" width="27.7109375" style="10" customWidth="1"/>
    <col min="1794" max="1794" width="42.85546875" style="10" customWidth="1"/>
    <col min="1795" max="1795" width="14.7109375" style="10" customWidth="1"/>
    <col min="1796" max="2048" width="9.140625" style="10"/>
    <col min="2049" max="2049" width="27.7109375" style="10" customWidth="1"/>
    <col min="2050" max="2050" width="42.85546875" style="10" customWidth="1"/>
    <col min="2051" max="2051" width="14.7109375" style="10" customWidth="1"/>
    <col min="2052" max="2304" width="9.140625" style="10"/>
    <col min="2305" max="2305" width="27.7109375" style="10" customWidth="1"/>
    <col min="2306" max="2306" width="42.85546875" style="10" customWidth="1"/>
    <col min="2307" max="2307" width="14.7109375" style="10" customWidth="1"/>
    <col min="2308" max="2560" width="9.140625" style="10"/>
    <col min="2561" max="2561" width="27.7109375" style="10" customWidth="1"/>
    <col min="2562" max="2562" width="42.85546875" style="10" customWidth="1"/>
    <col min="2563" max="2563" width="14.7109375" style="10" customWidth="1"/>
    <col min="2564" max="2816" width="9.140625" style="10"/>
    <col min="2817" max="2817" width="27.7109375" style="10" customWidth="1"/>
    <col min="2818" max="2818" width="42.85546875" style="10" customWidth="1"/>
    <col min="2819" max="2819" width="14.7109375" style="10" customWidth="1"/>
    <col min="2820" max="3072" width="9.140625" style="10"/>
    <col min="3073" max="3073" width="27.7109375" style="10" customWidth="1"/>
    <col min="3074" max="3074" width="42.85546875" style="10" customWidth="1"/>
    <col min="3075" max="3075" width="14.7109375" style="10" customWidth="1"/>
    <col min="3076" max="3328" width="9.140625" style="10"/>
    <col min="3329" max="3329" width="27.7109375" style="10" customWidth="1"/>
    <col min="3330" max="3330" width="42.85546875" style="10" customWidth="1"/>
    <col min="3331" max="3331" width="14.7109375" style="10" customWidth="1"/>
    <col min="3332" max="3584" width="9.140625" style="10"/>
    <col min="3585" max="3585" width="27.7109375" style="10" customWidth="1"/>
    <col min="3586" max="3586" width="42.85546875" style="10" customWidth="1"/>
    <col min="3587" max="3587" width="14.7109375" style="10" customWidth="1"/>
    <col min="3588" max="3840" width="9.140625" style="10"/>
    <col min="3841" max="3841" width="27.7109375" style="10" customWidth="1"/>
    <col min="3842" max="3842" width="42.85546875" style="10" customWidth="1"/>
    <col min="3843" max="3843" width="14.7109375" style="10" customWidth="1"/>
    <col min="3844" max="4096" width="9.140625" style="10"/>
    <col min="4097" max="4097" width="27.7109375" style="10" customWidth="1"/>
    <col min="4098" max="4098" width="42.85546875" style="10" customWidth="1"/>
    <col min="4099" max="4099" width="14.7109375" style="10" customWidth="1"/>
    <col min="4100" max="4352" width="9.140625" style="10"/>
    <col min="4353" max="4353" width="27.7109375" style="10" customWidth="1"/>
    <col min="4354" max="4354" width="42.85546875" style="10" customWidth="1"/>
    <col min="4355" max="4355" width="14.7109375" style="10" customWidth="1"/>
    <col min="4356" max="4608" width="9.140625" style="10"/>
    <col min="4609" max="4609" width="27.7109375" style="10" customWidth="1"/>
    <col min="4610" max="4610" width="42.85546875" style="10" customWidth="1"/>
    <col min="4611" max="4611" width="14.7109375" style="10" customWidth="1"/>
    <col min="4612" max="4864" width="9.140625" style="10"/>
    <col min="4865" max="4865" width="27.7109375" style="10" customWidth="1"/>
    <col min="4866" max="4866" width="42.85546875" style="10" customWidth="1"/>
    <col min="4867" max="4867" width="14.7109375" style="10" customWidth="1"/>
    <col min="4868" max="5120" width="9.140625" style="10"/>
    <col min="5121" max="5121" width="27.7109375" style="10" customWidth="1"/>
    <col min="5122" max="5122" width="42.85546875" style="10" customWidth="1"/>
    <col min="5123" max="5123" width="14.7109375" style="10" customWidth="1"/>
    <col min="5124" max="5376" width="9.140625" style="10"/>
    <col min="5377" max="5377" width="27.7109375" style="10" customWidth="1"/>
    <col min="5378" max="5378" width="42.85546875" style="10" customWidth="1"/>
    <col min="5379" max="5379" width="14.7109375" style="10" customWidth="1"/>
    <col min="5380" max="5632" width="9.140625" style="10"/>
    <col min="5633" max="5633" width="27.7109375" style="10" customWidth="1"/>
    <col min="5634" max="5634" width="42.85546875" style="10" customWidth="1"/>
    <col min="5635" max="5635" width="14.7109375" style="10" customWidth="1"/>
    <col min="5636" max="5888" width="9.140625" style="10"/>
    <col min="5889" max="5889" width="27.7109375" style="10" customWidth="1"/>
    <col min="5890" max="5890" width="42.85546875" style="10" customWidth="1"/>
    <col min="5891" max="5891" width="14.7109375" style="10" customWidth="1"/>
    <col min="5892" max="6144" width="9.140625" style="10"/>
    <col min="6145" max="6145" width="27.7109375" style="10" customWidth="1"/>
    <col min="6146" max="6146" width="42.85546875" style="10" customWidth="1"/>
    <col min="6147" max="6147" width="14.7109375" style="10" customWidth="1"/>
    <col min="6148" max="6400" width="9.140625" style="10"/>
    <col min="6401" max="6401" width="27.7109375" style="10" customWidth="1"/>
    <col min="6402" max="6402" width="42.85546875" style="10" customWidth="1"/>
    <col min="6403" max="6403" width="14.7109375" style="10" customWidth="1"/>
    <col min="6404" max="6656" width="9.140625" style="10"/>
    <col min="6657" max="6657" width="27.7109375" style="10" customWidth="1"/>
    <col min="6658" max="6658" width="42.85546875" style="10" customWidth="1"/>
    <col min="6659" max="6659" width="14.7109375" style="10" customWidth="1"/>
    <col min="6660" max="6912" width="9.140625" style="10"/>
    <col min="6913" max="6913" width="27.7109375" style="10" customWidth="1"/>
    <col min="6914" max="6914" width="42.85546875" style="10" customWidth="1"/>
    <col min="6915" max="6915" width="14.7109375" style="10" customWidth="1"/>
    <col min="6916" max="7168" width="9.140625" style="10"/>
    <col min="7169" max="7169" width="27.7109375" style="10" customWidth="1"/>
    <col min="7170" max="7170" width="42.85546875" style="10" customWidth="1"/>
    <col min="7171" max="7171" width="14.7109375" style="10" customWidth="1"/>
    <col min="7172" max="7424" width="9.140625" style="10"/>
    <col min="7425" max="7425" width="27.7109375" style="10" customWidth="1"/>
    <col min="7426" max="7426" width="42.85546875" style="10" customWidth="1"/>
    <col min="7427" max="7427" width="14.7109375" style="10" customWidth="1"/>
    <col min="7428" max="7680" width="9.140625" style="10"/>
    <col min="7681" max="7681" width="27.7109375" style="10" customWidth="1"/>
    <col min="7682" max="7682" width="42.85546875" style="10" customWidth="1"/>
    <col min="7683" max="7683" width="14.7109375" style="10" customWidth="1"/>
    <col min="7684" max="7936" width="9.140625" style="10"/>
    <col min="7937" max="7937" width="27.7109375" style="10" customWidth="1"/>
    <col min="7938" max="7938" width="42.85546875" style="10" customWidth="1"/>
    <col min="7939" max="7939" width="14.7109375" style="10" customWidth="1"/>
    <col min="7940" max="8192" width="9.140625" style="10"/>
    <col min="8193" max="8193" width="27.7109375" style="10" customWidth="1"/>
    <col min="8194" max="8194" width="42.85546875" style="10" customWidth="1"/>
    <col min="8195" max="8195" width="14.7109375" style="10" customWidth="1"/>
    <col min="8196" max="8448" width="9.140625" style="10"/>
    <col min="8449" max="8449" width="27.7109375" style="10" customWidth="1"/>
    <col min="8450" max="8450" width="42.85546875" style="10" customWidth="1"/>
    <col min="8451" max="8451" width="14.7109375" style="10" customWidth="1"/>
    <col min="8452" max="8704" width="9.140625" style="10"/>
    <col min="8705" max="8705" width="27.7109375" style="10" customWidth="1"/>
    <col min="8706" max="8706" width="42.85546875" style="10" customWidth="1"/>
    <col min="8707" max="8707" width="14.7109375" style="10" customWidth="1"/>
    <col min="8708" max="8960" width="9.140625" style="10"/>
    <col min="8961" max="8961" width="27.7109375" style="10" customWidth="1"/>
    <col min="8962" max="8962" width="42.85546875" style="10" customWidth="1"/>
    <col min="8963" max="8963" width="14.7109375" style="10" customWidth="1"/>
    <col min="8964" max="9216" width="9.140625" style="10"/>
    <col min="9217" max="9217" width="27.7109375" style="10" customWidth="1"/>
    <col min="9218" max="9218" width="42.85546875" style="10" customWidth="1"/>
    <col min="9219" max="9219" width="14.7109375" style="10" customWidth="1"/>
    <col min="9220" max="9472" width="9.140625" style="10"/>
    <col min="9473" max="9473" width="27.7109375" style="10" customWidth="1"/>
    <col min="9474" max="9474" width="42.85546875" style="10" customWidth="1"/>
    <col min="9475" max="9475" width="14.7109375" style="10" customWidth="1"/>
    <col min="9476" max="9728" width="9.140625" style="10"/>
    <col min="9729" max="9729" width="27.7109375" style="10" customWidth="1"/>
    <col min="9730" max="9730" width="42.85546875" style="10" customWidth="1"/>
    <col min="9731" max="9731" width="14.7109375" style="10" customWidth="1"/>
    <col min="9732" max="9984" width="9.140625" style="10"/>
    <col min="9985" max="9985" width="27.7109375" style="10" customWidth="1"/>
    <col min="9986" max="9986" width="42.85546875" style="10" customWidth="1"/>
    <col min="9987" max="9987" width="14.7109375" style="10" customWidth="1"/>
    <col min="9988" max="10240" width="9.140625" style="10"/>
    <col min="10241" max="10241" width="27.7109375" style="10" customWidth="1"/>
    <col min="10242" max="10242" width="42.85546875" style="10" customWidth="1"/>
    <col min="10243" max="10243" width="14.7109375" style="10" customWidth="1"/>
    <col min="10244" max="10496" width="9.140625" style="10"/>
    <col min="10497" max="10497" width="27.7109375" style="10" customWidth="1"/>
    <col min="10498" max="10498" width="42.85546875" style="10" customWidth="1"/>
    <col min="10499" max="10499" width="14.7109375" style="10" customWidth="1"/>
    <col min="10500" max="10752" width="9.140625" style="10"/>
    <col min="10753" max="10753" width="27.7109375" style="10" customWidth="1"/>
    <col min="10754" max="10754" width="42.85546875" style="10" customWidth="1"/>
    <col min="10755" max="10755" width="14.7109375" style="10" customWidth="1"/>
    <col min="10756" max="11008" width="9.140625" style="10"/>
    <col min="11009" max="11009" width="27.7109375" style="10" customWidth="1"/>
    <col min="11010" max="11010" width="42.85546875" style="10" customWidth="1"/>
    <col min="11011" max="11011" width="14.7109375" style="10" customWidth="1"/>
    <col min="11012" max="11264" width="9.140625" style="10"/>
    <col min="11265" max="11265" width="27.7109375" style="10" customWidth="1"/>
    <col min="11266" max="11266" width="42.85546875" style="10" customWidth="1"/>
    <col min="11267" max="11267" width="14.7109375" style="10" customWidth="1"/>
    <col min="11268" max="11520" width="9.140625" style="10"/>
    <col min="11521" max="11521" width="27.7109375" style="10" customWidth="1"/>
    <col min="11522" max="11522" width="42.85546875" style="10" customWidth="1"/>
    <col min="11523" max="11523" width="14.7109375" style="10" customWidth="1"/>
    <col min="11524" max="11776" width="9.140625" style="10"/>
    <col min="11777" max="11777" width="27.7109375" style="10" customWidth="1"/>
    <col min="11778" max="11778" width="42.85546875" style="10" customWidth="1"/>
    <col min="11779" max="11779" width="14.7109375" style="10" customWidth="1"/>
    <col min="11780" max="12032" width="9.140625" style="10"/>
    <col min="12033" max="12033" width="27.7109375" style="10" customWidth="1"/>
    <col min="12034" max="12034" width="42.85546875" style="10" customWidth="1"/>
    <col min="12035" max="12035" width="14.7109375" style="10" customWidth="1"/>
    <col min="12036" max="12288" width="9.140625" style="10"/>
    <col min="12289" max="12289" width="27.7109375" style="10" customWidth="1"/>
    <col min="12290" max="12290" width="42.85546875" style="10" customWidth="1"/>
    <col min="12291" max="12291" width="14.7109375" style="10" customWidth="1"/>
    <col min="12292" max="12544" width="9.140625" style="10"/>
    <col min="12545" max="12545" width="27.7109375" style="10" customWidth="1"/>
    <col min="12546" max="12546" width="42.85546875" style="10" customWidth="1"/>
    <col min="12547" max="12547" width="14.7109375" style="10" customWidth="1"/>
    <col min="12548" max="12800" width="9.140625" style="10"/>
    <col min="12801" max="12801" width="27.7109375" style="10" customWidth="1"/>
    <col min="12802" max="12802" width="42.85546875" style="10" customWidth="1"/>
    <col min="12803" max="12803" width="14.7109375" style="10" customWidth="1"/>
    <col min="12804" max="13056" width="9.140625" style="10"/>
    <col min="13057" max="13057" width="27.7109375" style="10" customWidth="1"/>
    <col min="13058" max="13058" width="42.85546875" style="10" customWidth="1"/>
    <col min="13059" max="13059" width="14.7109375" style="10" customWidth="1"/>
    <col min="13060" max="13312" width="9.140625" style="10"/>
    <col min="13313" max="13313" width="27.7109375" style="10" customWidth="1"/>
    <col min="13314" max="13314" width="42.85546875" style="10" customWidth="1"/>
    <col min="13315" max="13315" width="14.7109375" style="10" customWidth="1"/>
    <col min="13316" max="13568" width="9.140625" style="10"/>
    <col min="13569" max="13569" width="27.7109375" style="10" customWidth="1"/>
    <col min="13570" max="13570" width="42.85546875" style="10" customWidth="1"/>
    <col min="13571" max="13571" width="14.7109375" style="10" customWidth="1"/>
    <col min="13572" max="13824" width="9.140625" style="10"/>
    <col min="13825" max="13825" width="27.7109375" style="10" customWidth="1"/>
    <col min="13826" max="13826" width="42.85546875" style="10" customWidth="1"/>
    <col min="13827" max="13827" width="14.7109375" style="10" customWidth="1"/>
    <col min="13828" max="14080" width="9.140625" style="10"/>
    <col min="14081" max="14081" width="27.7109375" style="10" customWidth="1"/>
    <col min="14082" max="14082" width="42.85546875" style="10" customWidth="1"/>
    <col min="14083" max="14083" width="14.7109375" style="10" customWidth="1"/>
    <col min="14084" max="14336" width="9.140625" style="10"/>
    <col min="14337" max="14337" width="27.7109375" style="10" customWidth="1"/>
    <col min="14338" max="14338" width="42.85546875" style="10" customWidth="1"/>
    <col min="14339" max="14339" width="14.7109375" style="10" customWidth="1"/>
    <col min="14340" max="14592" width="9.140625" style="10"/>
    <col min="14593" max="14593" width="27.7109375" style="10" customWidth="1"/>
    <col min="14594" max="14594" width="42.85546875" style="10" customWidth="1"/>
    <col min="14595" max="14595" width="14.7109375" style="10" customWidth="1"/>
    <col min="14596" max="14848" width="9.140625" style="10"/>
    <col min="14849" max="14849" width="27.7109375" style="10" customWidth="1"/>
    <col min="14850" max="14850" width="42.85546875" style="10" customWidth="1"/>
    <col min="14851" max="14851" width="14.7109375" style="10" customWidth="1"/>
    <col min="14852" max="15104" width="9.140625" style="10"/>
    <col min="15105" max="15105" width="27.7109375" style="10" customWidth="1"/>
    <col min="15106" max="15106" width="42.85546875" style="10" customWidth="1"/>
    <col min="15107" max="15107" width="14.7109375" style="10" customWidth="1"/>
    <col min="15108" max="15360" width="9.140625" style="10"/>
    <col min="15361" max="15361" width="27.7109375" style="10" customWidth="1"/>
    <col min="15362" max="15362" width="42.85546875" style="10" customWidth="1"/>
    <col min="15363" max="15363" width="14.7109375" style="10" customWidth="1"/>
    <col min="15364" max="15616" width="9.140625" style="10"/>
    <col min="15617" max="15617" width="27.7109375" style="10" customWidth="1"/>
    <col min="15618" max="15618" width="42.85546875" style="10" customWidth="1"/>
    <col min="15619" max="15619" width="14.7109375" style="10" customWidth="1"/>
    <col min="15620" max="15872" width="9.140625" style="10"/>
    <col min="15873" max="15873" width="27.7109375" style="10" customWidth="1"/>
    <col min="15874" max="15874" width="42.85546875" style="10" customWidth="1"/>
    <col min="15875" max="15875" width="14.7109375" style="10" customWidth="1"/>
    <col min="15876" max="16128" width="9.140625" style="10"/>
    <col min="16129" max="16129" width="27.7109375" style="10" customWidth="1"/>
    <col min="16130" max="16130" width="42.85546875" style="10" customWidth="1"/>
    <col min="16131" max="16131" width="14.7109375" style="10" customWidth="1"/>
    <col min="16132" max="16384" width="9.140625" style="10"/>
  </cols>
  <sheetData>
    <row r="2" spans="1:10" x14ac:dyDescent="0.2">
      <c r="A2" s="1" t="s">
        <v>13</v>
      </c>
    </row>
    <row r="3" spans="1:10" s="3" customFormat="1" x14ac:dyDescent="0.2">
      <c r="A3" s="201" t="s">
        <v>150</v>
      </c>
      <c r="B3" s="201"/>
      <c r="C3" s="201"/>
      <c r="D3" s="201"/>
      <c r="E3" s="201"/>
      <c r="F3" s="201"/>
      <c r="G3" s="201"/>
      <c r="H3" s="201"/>
      <c r="I3" s="201"/>
    </row>
    <row r="4" spans="1:10" s="3" customFormat="1" x14ac:dyDescent="0.2">
      <c r="A4" s="201"/>
      <c r="B4" s="201"/>
      <c r="C4" s="201"/>
      <c r="D4" s="201"/>
      <c r="E4" s="201"/>
      <c r="F4" s="201"/>
      <c r="G4" s="201"/>
      <c r="H4" s="201"/>
      <c r="I4" s="201"/>
    </row>
    <row r="5" spans="1:10" s="3" customFormat="1" x14ac:dyDescent="0.2">
      <c r="A5" s="6" t="s">
        <v>29</v>
      </c>
    </row>
    <row r="6" spans="1:10" s="3" customFormat="1" ht="15" customHeight="1" x14ac:dyDescent="0.2">
      <c r="A6" s="201" t="s">
        <v>30</v>
      </c>
      <c r="B6" s="201"/>
      <c r="C6" s="9"/>
      <c r="D6" s="9"/>
      <c r="E6" s="9"/>
      <c r="F6" s="9"/>
      <c r="G6" s="9"/>
      <c r="H6" s="9"/>
      <c r="I6" s="9"/>
      <c r="J6" s="9"/>
    </row>
    <row r="7" spans="1:10" s="3" customFormat="1" x14ac:dyDescent="0.2">
      <c r="A7" s="6"/>
    </row>
    <row r="8" spans="1:10" s="3" customFormat="1" x14ac:dyDescent="0.2">
      <c r="A8" s="6" t="s">
        <v>31</v>
      </c>
    </row>
    <row r="9" spans="1:10" s="3" customFormat="1" x14ac:dyDescent="0.2">
      <c r="A9" s="202" t="s">
        <v>18</v>
      </c>
      <c r="B9" s="202"/>
      <c r="C9" s="202"/>
      <c r="D9" s="202"/>
      <c r="E9" s="202"/>
      <c r="F9" s="202"/>
      <c r="G9" s="202"/>
      <c r="H9" s="202"/>
      <c r="I9" s="202"/>
      <c r="J9" s="202"/>
    </row>
    <row r="10" spans="1:10" s="3" customFormat="1" x14ac:dyDescent="0.2">
      <c r="A10" s="202"/>
      <c r="B10" s="202"/>
      <c r="C10" s="202"/>
      <c r="D10" s="202"/>
      <c r="E10" s="202"/>
      <c r="F10" s="202"/>
      <c r="G10" s="202"/>
      <c r="H10" s="202"/>
      <c r="I10" s="202"/>
      <c r="J10" s="202"/>
    </row>
    <row r="11" spans="1:10" s="3" customFormat="1" x14ac:dyDescent="0.2">
      <c r="A11" s="6" t="s">
        <v>146</v>
      </c>
    </row>
    <row r="12" spans="1:10" s="3" customFormat="1" x14ac:dyDescent="0.2">
      <c r="A12" s="15" t="s">
        <v>145</v>
      </c>
    </row>
    <row r="13" spans="1:10" s="3" customFormat="1" x14ac:dyDescent="0.2">
      <c r="A13" s="201" t="s">
        <v>147</v>
      </c>
      <c r="B13" s="201"/>
      <c r="C13" s="201"/>
      <c r="D13" s="201"/>
      <c r="E13" s="201"/>
      <c r="F13" s="201"/>
      <c r="G13" s="201"/>
      <c r="H13" s="201"/>
      <c r="I13" s="201"/>
      <c r="J13" s="201"/>
    </row>
    <row r="14" spans="1:10" s="3" customFormat="1" x14ac:dyDescent="0.2">
      <c r="A14" s="201"/>
      <c r="B14" s="201"/>
      <c r="C14" s="201"/>
      <c r="D14" s="201"/>
      <c r="E14" s="201"/>
      <c r="F14" s="201"/>
      <c r="G14" s="201"/>
      <c r="H14" s="201"/>
      <c r="I14" s="201"/>
      <c r="J14" s="201"/>
    </row>
    <row r="15" spans="1:10" s="3" customFormat="1" ht="12.75" customHeight="1" x14ac:dyDescent="0.2">
      <c r="A15" s="201" t="s">
        <v>32</v>
      </c>
      <c r="B15" s="201"/>
      <c r="C15" s="201"/>
      <c r="D15" s="201"/>
      <c r="E15" s="201"/>
      <c r="F15" s="201"/>
      <c r="G15" s="201"/>
      <c r="H15" s="201"/>
      <c r="I15" s="201"/>
      <c r="J15" s="201"/>
    </row>
    <row r="16" spans="1:10" s="3" customFormat="1" x14ac:dyDescent="0.2">
      <c r="A16" s="201"/>
      <c r="B16" s="201"/>
      <c r="C16" s="201"/>
      <c r="D16" s="201"/>
      <c r="E16" s="201"/>
      <c r="F16" s="201"/>
      <c r="G16" s="201"/>
      <c r="H16" s="201"/>
      <c r="I16" s="201"/>
      <c r="J16" s="201"/>
    </row>
    <row r="17" spans="1:10" s="3" customFormat="1" ht="15.75" customHeight="1" x14ac:dyDescent="0.2">
      <c r="A17" s="201"/>
      <c r="B17" s="201"/>
      <c r="C17" s="201"/>
      <c r="D17" s="201"/>
      <c r="E17" s="201"/>
      <c r="F17" s="201"/>
      <c r="G17" s="201"/>
      <c r="H17" s="201"/>
      <c r="I17" s="201"/>
      <c r="J17" s="201"/>
    </row>
    <row r="18" spans="1:10" s="3" customFormat="1" x14ac:dyDescent="0.2">
      <c r="A18" s="10"/>
    </row>
    <row r="19" spans="1:10" s="3" customFormat="1" x14ac:dyDescent="0.2">
      <c r="A19" s="7" t="s">
        <v>21</v>
      </c>
    </row>
    <row r="20" spans="1:10" s="3" customFormat="1" x14ac:dyDescent="0.2">
      <c r="A20" s="11" t="s">
        <v>23</v>
      </c>
    </row>
    <row r="21" spans="1:10" s="3" customFormat="1" x14ac:dyDescent="0.2">
      <c r="A21" s="11" t="s">
        <v>24</v>
      </c>
    </row>
    <row r="22" spans="1:10" s="3" customFormat="1" x14ac:dyDescent="0.2">
      <c r="A22" s="11" t="s">
        <v>25</v>
      </c>
    </row>
    <row r="23" spans="1:10" s="3" customFormat="1" x14ac:dyDescent="0.2">
      <c r="A23" s="11" t="s">
        <v>26</v>
      </c>
    </row>
    <row r="24" spans="1:10" s="3" customFormat="1" x14ac:dyDescent="0.2">
      <c r="A24" s="11" t="s">
        <v>27</v>
      </c>
    </row>
    <row r="25" spans="1:10" s="3" customFormat="1" x14ac:dyDescent="0.2">
      <c r="A25" s="11" t="s">
        <v>28</v>
      </c>
    </row>
    <row r="26" spans="1:10" s="3" customFormat="1" x14ac:dyDescent="0.2">
      <c r="A26" s="7"/>
    </row>
    <row r="27" spans="1:10" s="3" customFormat="1" x14ac:dyDescent="0.2">
      <c r="A27" s="7" t="s">
        <v>19</v>
      </c>
    </row>
    <row r="28" spans="1:10" s="3" customFormat="1" x14ac:dyDescent="0.2">
      <c r="A28" s="6" t="s">
        <v>33</v>
      </c>
    </row>
    <row r="29" spans="1:10" s="3" customFormat="1" x14ac:dyDescent="0.2">
      <c r="A29" s="6"/>
    </row>
    <row r="30" spans="1:10" s="3" customFormat="1" x14ac:dyDescent="0.2">
      <c r="A30" s="201" t="s">
        <v>22</v>
      </c>
      <c r="B30" s="201"/>
      <c r="C30" s="201"/>
      <c r="D30" s="201"/>
      <c r="E30" s="201"/>
      <c r="F30" s="201"/>
      <c r="G30" s="201"/>
      <c r="H30" s="201"/>
      <c r="I30" s="201"/>
      <c r="J30" s="201"/>
    </row>
    <row r="31" spans="1:10" s="3" customFormat="1" x14ac:dyDescent="0.2">
      <c r="A31" s="201"/>
      <c r="B31" s="201"/>
      <c r="C31" s="201"/>
      <c r="D31" s="201"/>
      <c r="E31" s="201"/>
      <c r="F31" s="201"/>
      <c r="G31" s="201"/>
      <c r="H31" s="201"/>
      <c r="I31" s="201"/>
      <c r="J31" s="201"/>
    </row>
    <row r="32" spans="1:10" s="3" customFormat="1" ht="12.75" customHeight="1" x14ac:dyDescent="0.2">
      <c r="A32" s="201" t="s">
        <v>34</v>
      </c>
      <c r="B32" s="201"/>
      <c r="C32" s="201"/>
      <c r="D32" s="201"/>
      <c r="E32" s="201"/>
      <c r="F32" s="201"/>
      <c r="G32" s="201"/>
      <c r="H32" s="201"/>
      <c r="I32" s="201"/>
      <c r="J32" s="9"/>
    </row>
    <row r="33" spans="1:10" s="3" customFormat="1" x14ac:dyDescent="0.2">
      <c r="A33" s="9"/>
      <c r="B33" s="9"/>
      <c r="C33" s="9"/>
      <c r="D33" s="9"/>
      <c r="E33" s="9"/>
      <c r="F33" s="9"/>
      <c r="G33" s="9"/>
      <c r="H33" s="9"/>
      <c r="I33" s="9"/>
      <c r="J33" s="9"/>
    </row>
    <row r="34" spans="1:10" s="3" customFormat="1" x14ac:dyDescent="0.2">
      <c r="A34" s="6" t="s">
        <v>152</v>
      </c>
    </row>
    <row r="35" spans="1:10" s="3" customFormat="1" x14ac:dyDescent="0.2">
      <c r="A35" s="7"/>
    </row>
    <row r="36" spans="1:10" s="3" customFormat="1" x14ac:dyDescent="0.2">
      <c r="A36" s="6" t="s">
        <v>188</v>
      </c>
    </row>
    <row r="37" spans="1:10" s="3" customFormat="1" ht="15" x14ac:dyDescent="0.25">
      <c r="A37" s="15" t="s">
        <v>17</v>
      </c>
      <c r="B37"/>
    </row>
    <row r="38" spans="1:10" s="3" customFormat="1" x14ac:dyDescent="0.2">
      <c r="A38" s="7"/>
    </row>
    <row r="39" spans="1:10" s="3" customFormat="1" x14ac:dyDescent="0.2">
      <c r="A39" s="6"/>
    </row>
    <row r="40" spans="1:10" s="3" customFormat="1" x14ac:dyDescent="0.2">
      <c r="A40" s="7" t="s">
        <v>20</v>
      </c>
    </row>
    <row r="41" spans="1:10" s="3" customFormat="1" ht="12.75" customHeight="1" x14ac:dyDescent="0.2">
      <c r="A41" s="200" t="s">
        <v>149</v>
      </c>
      <c r="B41" s="200"/>
      <c r="C41" s="200"/>
      <c r="D41" s="200"/>
      <c r="E41" s="200"/>
      <c r="F41" s="200"/>
      <c r="G41" s="200"/>
      <c r="H41" s="200"/>
      <c r="I41" s="200"/>
      <c r="J41" s="200"/>
    </row>
    <row r="42" spans="1:10" s="3" customFormat="1" ht="12.75" customHeight="1" x14ac:dyDescent="0.2">
      <c r="A42" s="200"/>
      <c r="B42" s="200"/>
      <c r="C42" s="200"/>
      <c r="D42" s="200"/>
      <c r="E42" s="200"/>
      <c r="F42" s="200"/>
      <c r="G42" s="200"/>
      <c r="H42" s="200"/>
      <c r="I42" s="200"/>
      <c r="J42" s="200"/>
    </row>
    <row r="43" spans="1:10" s="3" customFormat="1" ht="12.75" customHeight="1" x14ac:dyDescent="0.2">
      <c r="A43" s="200"/>
      <c r="B43" s="200"/>
      <c r="C43" s="200"/>
      <c r="D43" s="200"/>
      <c r="E43" s="200"/>
      <c r="F43" s="200"/>
      <c r="G43" s="200"/>
      <c r="H43" s="200"/>
      <c r="I43" s="200"/>
      <c r="J43" s="200"/>
    </row>
    <row r="44" spans="1:10" s="3" customFormat="1" x14ac:dyDescent="0.2">
      <c r="A44" s="200"/>
      <c r="B44" s="200"/>
      <c r="C44" s="200"/>
      <c r="D44" s="200"/>
      <c r="E44" s="200"/>
      <c r="F44" s="200"/>
      <c r="G44" s="200"/>
      <c r="H44" s="200"/>
      <c r="I44" s="200"/>
      <c r="J44" s="200"/>
    </row>
    <row r="45" spans="1:10" s="3" customFormat="1" x14ac:dyDescent="0.2">
      <c r="A45" s="20" t="s">
        <v>148</v>
      </c>
      <c r="B45" s="20"/>
    </row>
    <row r="46" spans="1:10" s="3" customFormat="1" x14ac:dyDescent="0.2"/>
    <row r="47" spans="1:10" s="3" customFormat="1" x14ac:dyDescent="0.2">
      <c r="A47" s="1" t="s">
        <v>14</v>
      </c>
    </row>
    <row r="48" spans="1:10" s="3" customFormat="1" x14ac:dyDescent="0.2">
      <c r="A48" s="5" t="s">
        <v>15</v>
      </c>
    </row>
    <row r="49" spans="1:1" s="3" customFormat="1" x14ac:dyDescent="0.2">
      <c r="A49" s="5"/>
    </row>
    <row r="50" spans="1:1" s="3" customFormat="1" x14ac:dyDescent="0.2"/>
    <row r="51" spans="1:1" s="3" customFormat="1" x14ac:dyDescent="0.2">
      <c r="A51" s="1" t="s">
        <v>16</v>
      </c>
    </row>
    <row r="52" spans="1:1" s="3" customFormat="1" x14ac:dyDescent="0.2">
      <c r="A52" s="4"/>
    </row>
    <row r="53" spans="1:1" s="3" customFormat="1" x14ac:dyDescent="0.2">
      <c r="A53" s="5" t="s">
        <v>185</v>
      </c>
    </row>
    <row r="54" spans="1:1" s="3" customFormat="1" x14ac:dyDescent="0.2">
      <c r="A54" s="40"/>
    </row>
    <row r="55" spans="1:1" s="3" customFormat="1" x14ac:dyDescent="0.2">
      <c r="A55" s="15" t="s">
        <v>186</v>
      </c>
    </row>
    <row r="56" spans="1:1" s="3" customFormat="1" ht="15" x14ac:dyDescent="0.25">
      <c r="A56"/>
    </row>
    <row r="57" spans="1:1" s="3" customFormat="1" x14ac:dyDescent="0.2">
      <c r="A57" s="15" t="s">
        <v>187</v>
      </c>
    </row>
    <row r="58" spans="1:1" s="3" customFormat="1" x14ac:dyDescent="0.2"/>
    <row r="59" spans="1:1" s="3" customFormat="1" x14ac:dyDescent="0.2">
      <c r="A59" s="2"/>
    </row>
    <row r="60" spans="1:1" s="3" customFormat="1" x14ac:dyDescent="0.2"/>
    <row r="61" spans="1:1" s="3" customFormat="1" x14ac:dyDescent="0.2">
      <c r="A61" s="2"/>
    </row>
    <row r="62" spans="1:1" s="3" customFormat="1" x14ac:dyDescent="0.2"/>
    <row r="63" spans="1:1" s="3" customFormat="1" x14ac:dyDescent="0.2"/>
    <row r="64" spans="1:1" s="3" customFormat="1" x14ac:dyDescent="0.2"/>
    <row r="65" spans="1:1" s="3" customFormat="1" x14ac:dyDescent="0.2"/>
    <row r="66" spans="1:1" s="3" customFormat="1" x14ac:dyDescent="0.2">
      <c r="A66" s="2"/>
    </row>
    <row r="67" spans="1:1" s="3" customFormat="1" x14ac:dyDescent="0.2">
      <c r="A67" s="4"/>
    </row>
    <row r="68" spans="1:1" s="3" customFormat="1" x14ac:dyDescent="0.2">
      <c r="A68" s="4"/>
    </row>
    <row r="69" spans="1:1" s="3" customFormat="1" x14ac:dyDescent="0.2">
      <c r="A69" s="4"/>
    </row>
    <row r="70" spans="1:1" x14ac:dyDescent="0.2">
      <c r="A70" s="3"/>
    </row>
    <row r="71" spans="1:1" x14ac:dyDescent="0.2">
      <c r="A71" s="3"/>
    </row>
    <row r="72" spans="1:1" x14ac:dyDescent="0.2">
      <c r="A72" s="3"/>
    </row>
  </sheetData>
  <mergeCells count="8">
    <mergeCell ref="A41:J44"/>
    <mergeCell ref="A3:I4"/>
    <mergeCell ref="A6:B6"/>
    <mergeCell ref="A32:I32"/>
    <mergeCell ref="A9:J10"/>
    <mergeCell ref="A13:J14"/>
    <mergeCell ref="A15:J17"/>
    <mergeCell ref="A30:J31"/>
  </mergeCells>
  <hyperlinks>
    <hyperlink ref="A12" r:id="rId1"/>
    <hyperlink ref="A45:B45" r:id="rId2" display="Tourism Statistics Branch Revisions Policy"/>
    <hyperlink ref="A55" r:id="rId3"/>
    <hyperlink ref="A57" r:id="rId4"/>
    <hyperlink ref="A37" r:id="rId5"/>
    <hyperlink ref="A45" r:id="rId6"/>
  </hyperlinks>
  <pageMargins left="0.7" right="0.7" top="0.75" bottom="0.75" header="0.3" footer="0.3"/>
  <pageSetup paperSize="9" scale="8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showGridLines="0" zoomScale="115" zoomScaleNormal="115" workbookViewId="0">
      <selection activeCell="A2" sqref="A2"/>
    </sheetView>
  </sheetViews>
  <sheetFormatPr defaultRowHeight="12.75" x14ac:dyDescent="0.2"/>
  <cols>
    <col min="1" max="16384" width="9.140625" style="6"/>
  </cols>
  <sheetData>
    <row r="1" spans="1:5" x14ac:dyDescent="0.2">
      <c r="A1" s="15" t="s">
        <v>40</v>
      </c>
    </row>
    <row r="2" spans="1:5" x14ac:dyDescent="0.2">
      <c r="A2" s="7" t="s">
        <v>350</v>
      </c>
    </row>
    <row r="3" spans="1:5" x14ac:dyDescent="0.2">
      <c r="A3" s="54"/>
      <c r="B3" s="54"/>
      <c r="C3" s="54"/>
      <c r="D3" s="54"/>
      <c r="E3" s="54"/>
    </row>
    <row r="4" spans="1:5" x14ac:dyDescent="0.2">
      <c r="A4" s="179" t="s">
        <v>48</v>
      </c>
      <c r="B4" s="179"/>
      <c r="C4" s="179"/>
      <c r="D4" s="179"/>
      <c r="E4" s="94" t="s">
        <v>41</v>
      </c>
    </row>
    <row r="5" spans="1:5" ht="18.75" customHeight="1" x14ac:dyDescent="0.2">
      <c r="A5" s="180" t="s">
        <v>49</v>
      </c>
      <c r="B5" s="180"/>
      <c r="C5" s="180"/>
      <c r="D5" s="180"/>
      <c r="E5" s="97">
        <v>0.28957528957528955</v>
      </c>
    </row>
    <row r="6" spans="1:5" x14ac:dyDescent="0.2">
      <c r="A6" s="180" t="s">
        <v>50</v>
      </c>
      <c r="B6" s="180"/>
      <c r="C6" s="180"/>
      <c r="D6" s="180"/>
      <c r="E6" s="97">
        <v>0.18146718146718147</v>
      </c>
    </row>
    <row r="7" spans="1:5" x14ac:dyDescent="0.2">
      <c r="A7" s="180" t="s">
        <v>51</v>
      </c>
      <c r="B7" s="180"/>
      <c r="C7" s="180"/>
      <c r="D7" s="180"/>
      <c r="E7" s="97">
        <v>7.3359073359073365E-2</v>
      </c>
    </row>
    <row r="8" spans="1:5" x14ac:dyDescent="0.2">
      <c r="A8" s="180" t="s">
        <v>52</v>
      </c>
      <c r="B8" s="180"/>
      <c r="C8" s="180"/>
      <c r="D8" s="180"/>
      <c r="E8" s="97">
        <v>0.17374517374517376</v>
      </c>
    </row>
    <row r="9" spans="1:5" x14ac:dyDescent="0.2">
      <c r="A9" s="180" t="s">
        <v>151</v>
      </c>
      <c r="B9" s="180"/>
      <c r="C9" s="180"/>
      <c r="D9" s="180"/>
      <c r="E9" s="97">
        <v>4.633204633204633E-2</v>
      </c>
    </row>
    <row r="10" spans="1:5" x14ac:dyDescent="0.2">
      <c r="A10" s="180" t="s">
        <v>53</v>
      </c>
      <c r="B10" s="180"/>
      <c r="C10" s="180"/>
      <c r="D10" s="180"/>
      <c r="E10" s="97">
        <v>0.23552123552123552</v>
      </c>
    </row>
    <row r="11" spans="1:5" ht="21.75" customHeight="1" x14ac:dyDescent="0.2">
      <c r="A11" s="178" t="s">
        <v>372</v>
      </c>
      <c r="B11" s="178"/>
      <c r="C11" s="178"/>
      <c r="D11" s="178"/>
      <c r="E11" s="95">
        <v>1</v>
      </c>
    </row>
    <row r="12" spans="1:5" s="55" customFormat="1" x14ac:dyDescent="0.2">
      <c r="A12" s="91"/>
      <c r="B12" s="91"/>
      <c r="C12" s="91"/>
      <c r="D12" s="91"/>
      <c r="E12" s="93"/>
    </row>
    <row r="13" spans="1:5" x14ac:dyDescent="0.2">
      <c r="A13" s="61" t="s">
        <v>143</v>
      </c>
    </row>
    <row r="14" spans="1:5" x14ac:dyDescent="0.2">
      <c r="A14" s="61" t="s">
        <v>349</v>
      </c>
    </row>
    <row r="15" spans="1:5" x14ac:dyDescent="0.2">
      <c r="A15" s="15" t="s">
        <v>237</v>
      </c>
    </row>
  </sheetData>
  <mergeCells count="8">
    <mergeCell ref="A10:D10"/>
    <mergeCell ref="A11:D11"/>
    <mergeCell ref="A4:D4"/>
    <mergeCell ref="A5:D5"/>
    <mergeCell ref="A6:D6"/>
    <mergeCell ref="A7:D7"/>
    <mergeCell ref="A8:D8"/>
    <mergeCell ref="A9:D9"/>
  </mergeCells>
  <hyperlinks>
    <hyperlink ref="A1" location="Contents!A1" display="Contents"/>
    <hyperlink ref="A15" location="'Background Notes'!A1" display="Further information on survey methodology can be found in the background notes"/>
  </hyperlinks>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showGridLines="0" zoomScale="115" zoomScaleNormal="115" workbookViewId="0">
      <selection activeCell="A2" sqref="A2"/>
    </sheetView>
  </sheetViews>
  <sheetFormatPr defaultRowHeight="12.75" x14ac:dyDescent="0.2"/>
  <cols>
    <col min="1" max="4" width="9.140625" style="6"/>
    <col min="5" max="5" width="9.140625" style="6" customWidth="1"/>
    <col min="6" max="16384" width="9.140625" style="6"/>
  </cols>
  <sheetData>
    <row r="1" spans="1:7" x14ac:dyDescent="0.2">
      <c r="A1" s="15" t="s">
        <v>40</v>
      </c>
    </row>
    <row r="2" spans="1:7" x14ac:dyDescent="0.2">
      <c r="A2" s="7" t="s">
        <v>351</v>
      </c>
    </row>
    <row r="3" spans="1:7" x14ac:dyDescent="0.2">
      <c r="B3" s="12"/>
      <c r="C3" s="12"/>
      <c r="D3" s="12"/>
      <c r="E3" s="54"/>
      <c r="F3" s="54"/>
      <c r="G3" s="54"/>
    </row>
    <row r="4" spans="1:7" ht="27" customHeight="1" x14ac:dyDescent="0.2">
      <c r="A4" s="179" t="s">
        <v>54</v>
      </c>
      <c r="B4" s="179"/>
      <c r="C4" s="179"/>
      <c r="D4" s="179"/>
      <c r="E4" s="183" t="s">
        <v>63</v>
      </c>
      <c r="F4" s="183"/>
      <c r="G4" s="94" t="s">
        <v>41</v>
      </c>
    </row>
    <row r="5" spans="1:7" ht="24" customHeight="1" x14ac:dyDescent="0.2">
      <c r="A5" s="180" t="s">
        <v>55</v>
      </c>
      <c r="B5" s="180"/>
      <c r="C5" s="180"/>
      <c r="D5" s="180"/>
      <c r="E5" s="181">
        <v>8880</v>
      </c>
      <c r="F5" s="181"/>
      <c r="G5" s="99">
        <v>0.42062723904797894</v>
      </c>
    </row>
    <row r="6" spans="1:7" x14ac:dyDescent="0.2">
      <c r="A6" s="180" t="s">
        <v>56</v>
      </c>
      <c r="B6" s="180"/>
      <c r="C6" s="180"/>
      <c r="D6" s="180"/>
      <c r="E6" s="181">
        <v>720</v>
      </c>
      <c r="F6" s="181"/>
      <c r="G6" s="99">
        <v>3.4163326416342912E-2</v>
      </c>
    </row>
    <row r="7" spans="1:7" x14ac:dyDescent="0.2">
      <c r="A7" s="180" t="s">
        <v>57</v>
      </c>
      <c r="B7" s="180"/>
      <c r="C7" s="180"/>
      <c r="D7" s="180"/>
      <c r="E7" s="181">
        <v>1080</v>
      </c>
      <c r="F7" s="181"/>
      <c r="G7" s="99">
        <v>5.1135243220614718E-2</v>
      </c>
    </row>
    <row r="8" spans="1:7" x14ac:dyDescent="0.2">
      <c r="A8" s="180" t="s">
        <v>58</v>
      </c>
      <c r="B8" s="180"/>
      <c r="C8" s="180"/>
      <c r="D8" s="180"/>
      <c r="E8" s="181">
        <v>2240</v>
      </c>
      <c r="F8" s="181"/>
      <c r="G8" s="99">
        <v>0.10600669339435068</v>
      </c>
    </row>
    <row r="9" spans="1:7" x14ac:dyDescent="0.2">
      <c r="A9" s="180" t="s">
        <v>59</v>
      </c>
      <c r="B9" s="180"/>
      <c r="C9" s="180"/>
      <c r="D9" s="180"/>
      <c r="E9" s="181">
        <v>4460</v>
      </c>
      <c r="F9" s="181"/>
      <c r="G9" s="99">
        <v>0.2113688752286127</v>
      </c>
    </row>
    <row r="10" spans="1:7" x14ac:dyDescent="0.2">
      <c r="A10" s="180" t="s">
        <v>60</v>
      </c>
      <c r="B10" s="180"/>
      <c r="C10" s="180"/>
      <c r="D10" s="180"/>
      <c r="E10" s="181">
        <v>950</v>
      </c>
      <c r="F10" s="181"/>
      <c r="G10" s="99">
        <v>4.5079732088101447E-2</v>
      </c>
    </row>
    <row r="11" spans="1:7" x14ac:dyDescent="0.2">
      <c r="A11" s="180" t="s">
        <v>61</v>
      </c>
      <c r="B11" s="180"/>
      <c r="C11" s="180"/>
      <c r="D11" s="180"/>
      <c r="E11" s="181">
        <v>20</v>
      </c>
      <c r="F11" s="181"/>
      <c r="G11" s="99" t="s">
        <v>374</v>
      </c>
    </row>
    <row r="12" spans="1:7" x14ac:dyDescent="0.2">
      <c r="A12" s="180" t="s">
        <v>62</v>
      </c>
      <c r="B12" s="180"/>
      <c r="C12" s="180"/>
      <c r="D12" s="180"/>
      <c r="E12" s="181">
        <v>230</v>
      </c>
      <c r="F12" s="181"/>
      <c r="G12" s="99">
        <v>1.0918725591426825E-2</v>
      </c>
    </row>
    <row r="13" spans="1:7" x14ac:dyDescent="0.2">
      <c r="A13" s="180" t="s">
        <v>47</v>
      </c>
      <c r="B13" s="180"/>
      <c r="C13" s="180"/>
      <c r="D13" s="180"/>
      <c r="E13" s="181">
        <v>2520</v>
      </c>
      <c r="F13" s="181"/>
      <c r="G13" s="99">
        <v>0.11953334011002383</v>
      </c>
    </row>
    <row r="14" spans="1:7" ht="24" customHeight="1" x14ac:dyDescent="0.2">
      <c r="A14" s="178" t="s">
        <v>373</v>
      </c>
      <c r="B14" s="178"/>
      <c r="C14" s="178"/>
      <c r="D14" s="178"/>
      <c r="E14" s="182">
        <v>21120</v>
      </c>
      <c r="F14" s="182"/>
      <c r="G14" s="100">
        <v>1</v>
      </c>
    </row>
    <row r="15" spans="1:7" s="55" customFormat="1" ht="24" customHeight="1" x14ac:dyDescent="0.2">
      <c r="A15" s="91"/>
      <c r="B15" s="91"/>
      <c r="C15" s="91"/>
      <c r="D15" s="91"/>
      <c r="E15" s="96"/>
      <c r="F15" s="96"/>
      <c r="G15" s="93"/>
    </row>
    <row r="16" spans="1:7" x14ac:dyDescent="0.2">
      <c r="A16" s="61" t="s">
        <v>143</v>
      </c>
    </row>
    <row r="17" spans="1:1" x14ac:dyDescent="0.2">
      <c r="A17" s="61" t="s">
        <v>349</v>
      </c>
    </row>
    <row r="18" spans="1:1" x14ac:dyDescent="0.2">
      <c r="A18" s="18" t="s">
        <v>237</v>
      </c>
    </row>
  </sheetData>
  <mergeCells count="22">
    <mergeCell ref="A4:D4"/>
    <mergeCell ref="A5:D5"/>
    <mergeCell ref="A6:D6"/>
    <mergeCell ref="A7:D7"/>
    <mergeCell ref="A8:D8"/>
    <mergeCell ref="E4:F4"/>
    <mergeCell ref="E5:F5"/>
    <mergeCell ref="E6:F6"/>
    <mergeCell ref="E7:F7"/>
    <mergeCell ref="E8:F8"/>
    <mergeCell ref="E9:F9"/>
    <mergeCell ref="E10:F10"/>
    <mergeCell ref="E14:F14"/>
    <mergeCell ref="A10:D10"/>
    <mergeCell ref="A11:D11"/>
    <mergeCell ref="A12:D12"/>
    <mergeCell ref="A13:D13"/>
    <mergeCell ref="A14:D14"/>
    <mergeCell ref="E11:F11"/>
    <mergeCell ref="E12:F12"/>
    <mergeCell ref="E13:F13"/>
    <mergeCell ref="A9:D9"/>
  </mergeCells>
  <hyperlinks>
    <hyperlink ref="A1" location="Contents!A1" display="Contents"/>
    <hyperlink ref="A18" location="'Background Notes'!A1" display="Further information on survey methodology can be found in the background notes"/>
  </hyperlinks>
  <pageMargins left="0.7" right="0.7" top="0.75" bottom="0.75" header="0.3" footer="0.3"/>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15" zoomScaleNormal="115" workbookViewId="0">
      <selection activeCell="A2" sqref="A2"/>
    </sheetView>
  </sheetViews>
  <sheetFormatPr defaultRowHeight="12.75" x14ac:dyDescent="0.2"/>
  <cols>
    <col min="1" max="16384" width="9.140625" style="6"/>
  </cols>
  <sheetData>
    <row r="1" spans="1:7" x14ac:dyDescent="0.2">
      <c r="A1" s="15" t="s">
        <v>40</v>
      </c>
    </row>
    <row r="2" spans="1:7" x14ac:dyDescent="0.2">
      <c r="A2" s="7" t="s">
        <v>352</v>
      </c>
    </row>
    <row r="3" spans="1:7" x14ac:dyDescent="0.2">
      <c r="B3" s="12"/>
      <c r="C3" s="12"/>
      <c r="D3" s="12"/>
      <c r="E3" s="54"/>
      <c r="F3" s="54"/>
      <c r="G3" s="54"/>
    </row>
    <row r="4" spans="1:7" ht="26.25" customHeight="1" x14ac:dyDescent="0.2">
      <c r="A4" s="179" t="s">
        <v>64</v>
      </c>
      <c r="B4" s="179"/>
      <c r="C4" s="179"/>
      <c r="D4" s="179"/>
      <c r="E4" s="183" t="s">
        <v>65</v>
      </c>
      <c r="F4" s="183"/>
      <c r="G4" s="94" t="s">
        <v>41</v>
      </c>
    </row>
    <row r="5" spans="1:7" ht="20.25" customHeight="1" x14ac:dyDescent="0.2">
      <c r="A5" s="180" t="s">
        <v>49</v>
      </c>
      <c r="B5" s="180"/>
      <c r="C5" s="180"/>
      <c r="D5" s="180"/>
      <c r="E5" s="184">
        <v>9970</v>
      </c>
      <c r="F5" s="184"/>
      <c r="G5" s="97">
        <v>0.47195314178908704</v>
      </c>
    </row>
    <row r="6" spans="1:7" x14ac:dyDescent="0.2">
      <c r="A6" s="180" t="s">
        <v>50</v>
      </c>
      <c r="B6" s="180"/>
      <c r="C6" s="180"/>
      <c r="D6" s="180"/>
      <c r="E6" s="184">
        <v>4490</v>
      </c>
      <c r="F6" s="184"/>
      <c r="G6" s="97">
        <v>0.21234603486195358</v>
      </c>
    </row>
    <row r="7" spans="1:7" x14ac:dyDescent="0.2">
      <c r="A7" s="180" t="s">
        <v>51</v>
      </c>
      <c r="B7" s="180"/>
      <c r="C7" s="180"/>
      <c r="D7" s="180"/>
      <c r="E7" s="184">
        <v>2820</v>
      </c>
      <c r="F7" s="184"/>
      <c r="G7" s="97">
        <v>0.13333591523032468</v>
      </c>
    </row>
    <row r="8" spans="1:7" x14ac:dyDescent="0.2">
      <c r="A8" s="180" t="s">
        <v>52</v>
      </c>
      <c r="B8" s="180"/>
      <c r="C8" s="180"/>
      <c r="D8" s="180"/>
      <c r="E8" s="184">
        <v>1410</v>
      </c>
      <c r="F8" s="184"/>
      <c r="G8" s="97">
        <v>6.6978211361820764E-2</v>
      </c>
    </row>
    <row r="9" spans="1:7" x14ac:dyDescent="0.2">
      <c r="A9" s="180" t="s">
        <v>47</v>
      </c>
      <c r="B9" s="180"/>
      <c r="C9" s="180"/>
      <c r="D9" s="180"/>
      <c r="E9" s="184">
        <v>620</v>
      </c>
      <c r="F9" s="184"/>
      <c r="G9" s="97">
        <v>2.9338745721701202E-2</v>
      </c>
    </row>
    <row r="10" spans="1:7" x14ac:dyDescent="0.2">
      <c r="A10" s="180" t="s">
        <v>53</v>
      </c>
      <c r="B10" s="180"/>
      <c r="C10" s="180"/>
      <c r="D10" s="180"/>
      <c r="E10" s="184">
        <v>1820</v>
      </c>
      <c r="F10" s="184"/>
      <c r="G10" s="97">
        <v>8.6047951035112577E-2</v>
      </c>
    </row>
    <row r="11" spans="1:7" ht="24" customHeight="1" x14ac:dyDescent="0.2">
      <c r="A11" s="178" t="s">
        <v>375</v>
      </c>
      <c r="B11" s="178"/>
      <c r="C11" s="178"/>
      <c r="D11" s="178"/>
      <c r="E11" s="185">
        <v>21120</v>
      </c>
      <c r="F11" s="185"/>
      <c r="G11" s="95">
        <v>1</v>
      </c>
    </row>
    <row r="12" spans="1:7" s="55" customFormat="1" ht="16.5" customHeight="1" x14ac:dyDescent="0.2">
      <c r="A12" s="91"/>
      <c r="B12" s="91"/>
      <c r="C12" s="91"/>
      <c r="D12" s="91"/>
      <c r="E12" s="96"/>
      <c r="F12" s="96"/>
      <c r="G12" s="93"/>
    </row>
    <row r="13" spans="1:7" x14ac:dyDescent="0.2">
      <c r="A13" s="61" t="s">
        <v>143</v>
      </c>
    </row>
    <row r="14" spans="1:7" x14ac:dyDescent="0.2">
      <c r="A14" s="61" t="s">
        <v>349</v>
      </c>
    </row>
    <row r="15" spans="1:7" s="17" customFormat="1" ht="11.25" x14ac:dyDescent="0.2">
      <c r="A15" s="18" t="s">
        <v>237</v>
      </c>
    </row>
  </sheetData>
  <mergeCells count="16">
    <mergeCell ref="A10:D10"/>
    <mergeCell ref="A11:D11"/>
    <mergeCell ref="E4:F4"/>
    <mergeCell ref="E5:F5"/>
    <mergeCell ref="E6:F6"/>
    <mergeCell ref="E7:F7"/>
    <mergeCell ref="E8:F8"/>
    <mergeCell ref="E9:F9"/>
    <mergeCell ref="E10:F10"/>
    <mergeCell ref="E11:F11"/>
    <mergeCell ref="A4:D4"/>
    <mergeCell ref="A5:D5"/>
    <mergeCell ref="A6:D6"/>
    <mergeCell ref="A7:D7"/>
    <mergeCell ref="A8:D8"/>
    <mergeCell ref="A9:D9"/>
  </mergeCells>
  <hyperlinks>
    <hyperlink ref="A1" location="Contents!A1" display="Contents"/>
    <hyperlink ref="A15" location="'Background Notes'!A1" display="Further information on survey methodology can be found in the background notes"/>
  </hyperlinks>
  <pageMargins left="0.7" right="0.7" top="0.75" bottom="0.75" header="0.3" footer="0.3"/>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showGridLines="0" zoomScale="115" zoomScaleNormal="115" workbookViewId="0">
      <selection activeCell="A2" sqref="A2"/>
    </sheetView>
  </sheetViews>
  <sheetFormatPr defaultRowHeight="12.75" x14ac:dyDescent="0.2"/>
  <cols>
    <col min="1" max="5" width="9.140625" style="6"/>
    <col min="6" max="8" width="11.42578125" style="6" customWidth="1"/>
    <col min="9" max="9" width="11.42578125" style="55" customWidth="1"/>
    <col min="10" max="10" width="11.42578125" style="6" customWidth="1"/>
    <col min="11" max="11" width="11.42578125" style="55" customWidth="1"/>
    <col min="12" max="12" width="21" style="6" customWidth="1"/>
    <col min="13" max="13" width="13.85546875" style="6" customWidth="1"/>
    <col min="14" max="16384" width="9.140625" style="6"/>
  </cols>
  <sheetData>
    <row r="1" spans="1:12" x14ac:dyDescent="0.2">
      <c r="A1" s="15" t="s">
        <v>40</v>
      </c>
    </row>
    <row r="2" spans="1:12" x14ac:dyDescent="0.2">
      <c r="A2" s="7" t="s">
        <v>353</v>
      </c>
    </row>
    <row r="3" spans="1:12" x14ac:dyDescent="0.2">
      <c r="F3" s="54"/>
      <c r="G3" s="54"/>
      <c r="H3" s="54"/>
      <c r="I3" s="54"/>
      <c r="J3" s="54"/>
      <c r="K3" s="54"/>
    </row>
    <row r="4" spans="1:12" ht="16.5" customHeight="1" x14ac:dyDescent="0.25">
      <c r="A4" s="101"/>
      <c r="B4" s="101"/>
      <c r="C4" s="101"/>
      <c r="D4" s="101"/>
      <c r="E4" s="101"/>
      <c r="F4" s="186" t="s">
        <v>63</v>
      </c>
      <c r="G4" s="186"/>
      <c r="H4" s="186"/>
      <c r="I4" s="186"/>
      <c r="J4" s="186"/>
      <c r="K4" s="186"/>
      <c r="L4" s="102"/>
    </row>
    <row r="5" spans="1:12" ht="32.25" x14ac:dyDescent="0.25">
      <c r="A5" s="59"/>
      <c r="B5" s="189" t="s">
        <v>74</v>
      </c>
      <c r="C5" s="189"/>
      <c r="D5" s="189"/>
      <c r="E5" s="189"/>
      <c r="F5" s="108">
        <v>2013</v>
      </c>
      <c r="G5" s="108">
        <v>2014</v>
      </c>
      <c r="H5" s="108">
        <v>2015</v>
      </c>
      <c r="I5" s="108">
        <v>2016</v>
      </c>
      <c r="J5" s="108">
        <v>2017</v>
      </c>
      <c r="K5" s="108">
        <v>2018</v>
      </c>
      <c r="L5" s="103" t="s">
        <v>354</v>
      </c>
    </row>
    <row r="6" spans="1:12" ht="20.25" customHeight="1" x14ac:dyDescent="0.2">
      <c r="A6" s="83">
        <v>1</v>
      </c>
      <c r="B6" s="187" t="s">
        <v>99</v>
      </c>
      <c r="C6" s="187"/>
      <c r="D6" s="187"/>
      <c r="E6" s="187"/>
      <c r="F6" s="109">
        <v>754</v>
      </c>
      <c r="G6" s="109">
        <v>788</v>
      </c>
      <c r="H6" s="109">
        <v>851</v>
      </c>
      <c r="I6" s="109">
        <v>944</v>
      </c>
      <c r="J6" s="109">
        <v>1012</v>
      </c>
      <c r="K6" s="109">
        <v>1039</v>
      </c>
      <c r="L6" s="111">
        <v>2.7427582797825013E-2</v>
      </c>
    </row>
    <row r="7" spans="1:12" x14ac:dyDescent="0.2">
      <c r="A7" s="83">
        <v>2</v>
      </c>
      <c r="B7" s="187" t="s">
        <v>100</v>
      </c>
      <c r="C7" s="187"/>
      <c r="D7" s="187"/>
      <c r="E7" s="187"/>
      <c r="F7" s="109">
        <v>604</v>
      </c>
      <c r="G7" s="109">
        <v>634</v>
      </c>
      <c r="H7" s="109">
        <v>622</v>
      </c>
      <c r="I7" s="109">
        <v>667</v>
      </c>
      <c r="J7" s="109">
        <v>760</v>
      </c>
      <c r="K7" s="109">
        <v>815</v>
      </c>
      <c r="L7" s="111">
        <v>7.1560651373950832E-2</v>
      </c>
    </row>
    <row r="8" spans="1:12" x14ac:dyDescent="0.2">
      <c r="A8" s="83">
        <v>3</v>
      </c>
      <c r="B8" s="187" t="s">
        <v>101</v>
      </c>
      <c r="C8" s="187"/>
      <c r="D8" s="187"/>
      <c r="E8" s="187"/>
      <c r="F8" s="109">
        <v>416</v>
      </c>
      <c r="G8" s="109">
        <v>466</v>
      </c>
      <c r="H8" s="109">
        <v>465</v>
      </c>
      <c r="I8" s="109">
        <v>460</v>
      </c>
      <c r="J8" s="109">
        <v>533</v>
      </c>
      <c r="K8" s="109">
        <v>585</v>
      </c>
      <c r="L8" s="111">
        <v>9.6726455632810848E-2</v>
      </c>
    </row>
    <row r="9" spans="1:12" x14ac:dyDescent="0.2">
      <c r="A9" s="83">
        <v>4</v>
      </c>
      <c r="B9" s="187" t="s">
        <v>153</v>
      </c>
      <c r="C9" s="187"/>
      <c r="D9" s="187"/>
      <c r="E9" s="187"/>
      <c r="F9" s="109">
        <v>263</v>
      </c>
      <c r="G9" s="109">
        <v>324</v>
      </c>
      <c r="H9" s="109">
        <v>354</v>
      </c>
      <c r="I9" s="109">
        <v>440</v>
      </c>
      <c r="J9" s="109">
        <v>434</v>
      </c>
      <c r="K9" s="109">
        <v>492</v>
      </c>
      <c r="L9" s="111">
        <v>0.1324225403986925</v>
      </c>
    </row>
    <row r="10" spans="1:12" x14ac:dyDescent="0.2">
      <c r="A10" s="83">
        <v>5</v>
      </c>
      <c r="B10" s="187" t="s">
        <v>110</v>
      </c>
      <c r="C10" s="187"/>
      <c r="D10" s="187"/>
      <c r="E10" s="187"/>
      <c r="F10" s="109">
        <v>326</v>
      </c>
      <c r="G10" s="109">
        <v>209</v>
      </c>
      <c r="H10" s="109">
        <v>428</v>
      </c>
      <c r="I10" s="109">
        <v>430</v>
      </c>
      <c r="J10" s="109">
        <v>416</v>
      </c>
      <c r="K10" s="109">
        <v>437</v>
      </c>
      <c r="L10" s="111">
        <v>4.854110131841214E-2</v>
      </c>
    </row>
    <row r="11" spans="1:12" x14ac:dyDescent="0.2">
      <c r="A11" s="83">
        <v>6</v>
      </c>
      <c r="B11" s="187" t="s">
        <v>102</v>
      </c>
      <c r="C11" s="187"/>
      <c r="D11" s="187"/>
      <c r="E11" s="187"/>
      <c r="F11" s="109">
        <v>411</v>
      </c>
      <c r="G11" s="109">
        <v>370</v>
      </c>
      <c r="H11" s="109">
        <v>381</v>
      </c>
      <c r="I11" s="109">
        <v>403</v>
      </c>
      <c r="J11" s="109">
        <v>419</v>
      </c>
      <c r="K11" s="109">
        <v>424</v>
      </c>
      <c r="L11" s="111">
        <v>1.1930787589498807E-2</v>
      </c>
    </row>
    <row r="12" spans="1:12" x14ac:dyDescent="0.2">
      <c r="A12" s="83">
        <v>7</v>
      </c>
      <c r="B12" s="187" t="s">
        <v>191</v>
      </c>
      <c r="C12" s="187"/>
      <c r="D12" s="187"/>
      <c r="E12" s="187"/>
      <c r="F12" s="109">
        <v>269</v>
      </c>
      <c r="G12" s="109">
        <v>243</v>
      </c>
      <c r="H12" s="109">
        <v>221</v>
      </c>
      <c r="I12" s="109">
        <v>225</v>
      </c>
      <c r="J12" s="109">
        <v>235</v>
      </c>
      <c r="K12" s="109">
        <v>396</v>
      </c>
      <c r="L12" s="111">
        <v>0.68253604068678064</v>
      </c>
    </row>
    <row r="13" spans="1:12" x14ac:dyDescent="0.2">
      <c r="A13" s="83">
        <v>8</v>
      </c>
      <c r="B13" s="187" t="s">
        <v>246</v>
      </c>
      <c r="C13" s="187"/>
      <c r="D13" s="187"/>
      <c r="E13" s="187"/>
      <c r="F13" s="109">
        <v>269</v>
      </c>
      <c r="G13" s="109">
        <v>299</v>
      </c>
      <c r="H13" s="109">
        <v>313</v>
      </c>
      <c r="I13" s="109">
        <v>334</v>
      </c>
      <c r="J13" s="109">
        <v>350</v>
      </c>
      <c r="K13" s="109">
        <v>370</v>
      </c>
      <c r="L13" s="111">
        <v>5.913362168775961E-2</v>
      </c>
    </row>
    <row r="14" spans="1:12" x14ac:dyDescent="0.2">
      <c r="A14" s="83">
        <v>9</v>
      </c>
      <c r="B14" s="187" t="s">
        <v>109</v>
      </c>
      <c r="C14" s="187"/>
      <c r="D14" s="187"/>
      <c r="E14" s="187"/>
      <c r="F14" s="109">
        <v>270</v>
      </c>
      <c r="G14" s="109">
        <v>324</v>
      </c>
      <c r="H14" s="109">
        <v>372</v>
      </c>
      <c r="I14" s="109">
        <v>370</v>
      </c>
      <c r="J14" s="109">
        <v>323</v>
      </c>
      <c r="K14" s="109">
        <v>318</v>
      </c>
      <c r="L14" s="111">
        <v>-1.7472839784883055E-2</v>
      </c>
    </row>
    <row r="15" spans="1:12" x14ac:dyDescent="0.2">
      <c r="A15" s="118">
        <v>10</v>
      </c>
      <c r="B15" s="188" t="s">
        <v>376</v>
      </c>
      <c r="C15" s="188"/>
      <c r="D15" s="188"/>
      <c r="E15" s="188"/>
      <c r="F15" s="110">
        <v>157</v>
      </c>
      <c r="G15" s="110">
        <v>155</v>
      </c>
      <c r="H15" s="110">
        <v>186</v>
      </c>
      <c r="I15" s="110">
        <v>202</v>
      </c>
      <c r="J15" s="110">
        <v>217</v>
      </c>
      <c r="K15" s="110">
        <v>236</v>
      </c>
      <c r="L15" s="98">
        <v>8.8711496586425811E-2</v>
      </c>
    </row>
    <row r="16" spans="1:12" s="55" customFormat="1" x14ac:dyDescent="0.2">
      <c r="A16" s="83"/>
      <c r="B16" s="83"/>
      <c r="C16" s="83"/>
      <c r="D16" s="83"/>
      <c r="E16" s="83"/>
      <c r="F16" s="109"/>
      <c r="G16" s="109"/>
      <c r="H16" s="109"/>
      <c r="I16" s="109"/>
      <c r="J16" s="109"/>
      <c r="K16" s="109"/>
      <c r="L16" s="111"/>
    </row>
    <row r="17" spans="1:1" s="17" customFormat="1" ht="11.25" x14ac:dyDescent="0.2">
      <c r="A17" s="61" t="s">
        <v>144</v>
      </c>
    </row>
    <row r="18" spans="1:1" x14ac:dyDescent="0.2">
      <c r="A18" s="61" t="s">
        <v>349</v>
      </c>
    </row>
    <row r="19" spans="1:1" x14ac:dyDescent="0.2">
      <c r="A19" s="18" t="s">
        <v>237</v>
      </c>
    </row>
  </sheetData>
  <mergeCells count="12">
    <mergeCell ref="F4:K4"/>
    <mergeCell ref="B12:E12"/>
    <mergeCell ref="B15:E15"/>
    <mergeCell ref="B5:E5"/>
    <mergeCell ref="B6:E6"/>
    <mergeCell ref="B7:E7"/>
    <mergeCell ref="B9:E9"/>
    <mergeCell ref="B10:E10"/>
    <mergeCell ref="B11:E11"/>
    <mergeCell ref="B8:E8"/>
    <mergeCell ref="B13:E13"/>
    <mergeCell ref="B14:E14"/>
  </mergeCells>
  <hyperlinks>
    <hyperlink ref="A1" location="Contents!A1" display="Contents"/>
    <hyperlink ref="A19" location="'Background Notes'!A1" display="Further information on survey methodology can be found in the background notes"/>
  </hyperlinks>
  <pageMargins left="0.7" right="0.7" top="0.75" bottom="0.75" header="0.3" footer="0.3"/>
  <pageSetup paperSize="9" scale="8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showGridLines="0" zoomScale="115" zoomScaleNormal="115" workbookViewId="0">
      <selection activeCell="A2" sqref="A2"/>
    </sheetView>
  </sheetViews>
  <sheetFormatPr defaultRowHeight="12.75" x14ac:dyDescent="0.2"/>
  <cols>
    <col min="1" max="4" width="9.140625" style="6"/>
    <col min="5" max="5" width="17.42578125" style="6" customWidth="1"/>
    <col min="6" max="8" width="11.42578125" style="6" customWidth="1"/>
    <col min="9" max="9" width="11.42578125" style="55" customWidth="1"/>
    <col min="10" max="10" width="11.42578125" style="6" customWidth="1"/>
    <col min="11" max="11" width="11.42578125" style="55" customWidth="1"/>
    <col min="12" max="12" width="18.28515625" style="6" customWidth="1"/>
    <col min="13" max="16384" width="9.140625" style="6"/>
  </cols>
  <sheetData>
    <row r="1" spans="1:12" x14ac:dyDescent="0.2">
      <c r="A1" s="8" t="s">
        <v>40</v>
      </c>
    </row>
    <row r="2" spans="1:12" x14ac:dyDescent="0.2">
      <c r="A2" s="7" t="s">
        <v>355</v>
      </c>
    </row>
    <row r="3" spans="1:12" x14ac:dyDescent="0.2">
      <c r="F3" s="12"/>
      <c r="G3" s="12"/>
    </row>
    <row r="4" spans="1:12" ht="16.5" customHeight="1" x14ac:dyDescent="0.25">
      <c r="A4" s="101"/>
      <c r="B4" s="112"/>
      <c r="C4" s="112"/>
      <c r="D4" s="112"/>
      <c r="E4" s="112"/>
      <c r="F4" s="191" t="s">
        <v>63</v>
      </c>
      <c r="G4" s="191"/>
      <c r="H4" s="191"/>
      <c r="I4" s="191"/>
      <c r="J4" s="191"/>
      <c r="K4" s="191"/>
      <c r="L4" s="102"/>
    </row>
    <row r="5" spans="1:12" ht="25.5" x14ac:dyDescent="0.2">
      <c r="A5" s="59"/>
      <c r="B5" s="189" t="s">
        <v>75</v>
      </c>
      <c r="C5" s="189"/>
      <c r="D5" s="189"/>
      <c r="E5" s="189"/>
      <c r="F5" s="81">
        <v>2013</v>
      </c>
      <c r="G5" s="81">
        <v>2014</v>
      </c>
      <c r="H5" s="81">
        <v>2015</v>
      </c>
      <c r="I5" s="81">
        <v>2016</v>
      </c>
      <c r="J5" s="81">
        <v>2017</v>
      </c>
      <c r="K5" s="166">
        <v>2018</v>
      </c>
      <c r="L5" s="113" t="s">
        <v>356</v>
      </c>
    </row>
    <row r="6" spans="1:12" ht="22.5" customHeight="1" x14ac:dyDescent="0.2">
      <c r="A6" s="83">
        <v>1</v>
      </c>
      <c r="B6" s="190" t="s">
        <v>248</v>
      </c>
      <c r="C6" s="190"/>
      <c r="D6" s="190"/>
      <c r="E6" s="190"/>
      <c r="F6" s="115">
        <v>1397</v>
      </c>
      <c r="G6" s="115">
        <v>1257</v>
      </c>
      <c r="H6" s="115">
        <v>1296</v>
      </c>
      <c r="I6" s="115">
        <v>1375</v>
      </c>
      <c r="J6" s="115">
        <v>1426.941</v>
      </c>
      <c r="K6" s="165">
        <v>1326.9549999999999</v>
      </c>
      <c r="L6" s="116">
        <v>-7.0070171086260749E-2</v>
      </c>
    </row>
    <row r="7" spans="1:12" s="55" customFormat="1" ht="15" x14ac:dyDescent="0.25">
      <c r="A7" s="84">
        <v>2</v>
      </c>
      <c r="B7" s="190" t="s">
        <v>377</v>
      </c>
      <c r="C7" s="190"/>
      <c r="D7" s="190"/>
      <c r="E7" s="190"/>
      <c r="F7" s="168" t="s">
        <v>105</v>
      </c>
      <c r="G7" s="168" t="s">
        <v>105</v>
      </c>
      <c r="H7" s="168" t="s">
        <v>105</v>
      </c>
      <c r="I7" s="168">
        <v>1100</v>
      </c>
      <c r="J7" s="168">
        <v>1343.9</v>
      </c>
      <c r="K7" s="168">
        <v>1189.0889999999999</v>
      </c>
      <c r="L7" s="116">
        <v>-0.11519532703326141</v>
      </c>
    </row>
    <row r="8" spans="1:12" x14ac:dyDescent="0.2">
      <c r="A8" s="83">
        <v>3</v>
      </c>
      <c r="B8" s="187" t="s">
        <v>249</v>
      </c>
      <c r="C8" s="187"/>
      <c r="D8" s="187"/>
      <c r="E8" s="187"/>
      <c r="F8" s="115">
        <v>1242.538</v>
      </c>
      <c r="G8" s="115">
        <v>1070.807</v>
      </c>
      <c r="H8" s="115">
        <v>981.053</v>
      </c>
      <c r="I8" s="115">
        <v>981</v>
      </c>
      <c r="J8" s="115">
        <v>926</v>
      </c>
      <c r="K8" s="165">
        <v>970.9</v>
      </c>
      <c r="L8" s="116">
        <v>4.8488120950323975E-2</v>
      </c>
    </row>
    <row r="9" spans="1:12" x14ac:dyDescent="0.2">
      <c r="A9" s="83">
        <v>4</v>
      </c>
      <c r="B9" s="187" t="s">
        <v>154</v>
      </c>
      <c r="C9" s="187"/>
      <c r="D9" s="187"/>
      <c r="E9" s="187"/>
      <c r="F9" s="115">
        <v>800</v>
      </c>
      <c r="G9" s="115">
        <v>747.82500000000005</v>
      </c>
      <c r="H9" s="115">
        <v>585.12300000000005</v>
      </c>
      <c r="I9" s="115">
        <v>602.53200000000004</v>
      </c>
      <c r="J9" s="115">
        <v>625.37099999999998</v>
      </c>
      <c r="K9" s="165">
        <v>642.58699999999999</v>
      </c>
      <c r="L9" s="116">
        <v>2.7529258632076E-2</v>
      </c>
    </row>
    <row r="10" spans="1:12" x14ac:dyDescent="0.2">
      <c r="A10" s="82">
        <v>5</v>
      </c>
      <c r="B10" s="187" t="s">
        <v>192</v>
      </c>
      <c r="C10" s="187"/>
      <c r="D10" s="187"/>
      <c r="E10" s="187"/>
      <c r="F10" s="115">
        <v>770.15599999999995</v>
      </c>
      <c r="G10" s="115">
        <v>784.29200000000003</v>
      </c>
      <c r="H10" s="115" t="s">
        <v>105</v>
      </c>
      <c r="I10" s="115">
        <v>633.86300000000006</v>
      </c>
      <c r="J10" s="115">
        <v>701.73900000000003</v>
      </c>
      <c r="K10" s="165">
        <v>642.15599999999995</v>
      </c>
      <c r="L10" s="116">
        <v>-8.4907636599932459E-2</v>
      </c>
    </row>
    <row r="11" spans="1:12" ht="14.25" x14ac:dyDescent="0.2">
      <c r="A11" s="83">
        <v>6</v>
      </c>
      <c r="B11" s="187" t="s">
        <v>317</v>
      </c>
      <c r="C11" s="187"/>
      <c r="D11" s="187"/>
      <c r="E11" s="187"/>
      <c r="F11" s="115">
        <v>114.586</v>
      </c>
      <c r="G11" s="115">
        <v>94.837999999999994</v>
      </c>
      <c r="H11" s="115">
        <v>122.279</v>
      </c>
      <c r="I11" s="115">
        <v>124.298</v>
      </c>
      <c r="J11" s="115">
        <v>534.25599999999997</v>
      </c>
      <c r="K11" s="165">
        <v>536.30399999999997</v>
      </c>
      <c r="L11" s="116">
        <v>3.8333682728879039E-3</v>
      </c>
    </row>
    <row r="12" spans="1:12" x14ac:dyDescent="0.2">
      <c r="A12" s="82">
        <v>7</v>
      </c>
      <c r="B12" s="187" t="s">
        <v>251</v>
      </c>
      <c r="C12" s="187"/>
      <c r="D12" s="187"/>
      <c r="E12" s="187"/>
      <c r="F12" s="115" t="s">
        <v>105</v>
      </c>
      <c r="G12" s="115">
        <v>311.30500000000001</v>
      </c>
      <c r="H12" s="115">
        <v>361.33800000000002</v>
      </c>
      <c r="I12" s="115">
        <v>387.93599999999998</v>
      </c>
      <c r="J12" s="115">
        <v>483.94400000000002</v>
      </c>
      <c r="K12" s="165">
        <v>461.84</v>
      </c>
      <c r="L12" s="116">
        <v>-4.5674706164349592E-2</v>
      </c>
    </row>
    <row r="13" spans="1:12" ht="15" customHeight="1" x14ac:dyDescent="0.2">
      <c r="A13" s="82">
        <v>8</v>
      </c>
      <c r="B13" s="187" t="s">
        <v>378</v>
      </c>
      <c r="C13" s="187"/>
      <c r="D13" s="187"/>
      <c r="E13" s="187"/>
      <c r="F13" s="115">
        <v>168.351</v>
      </c>
      <c r="G13" s="115">
        <v>221.25299999999999</v>
      </c>
      <c r="H13" s="115">
        <v>343.12299999999999</v>
      </c>
      <c r="I13" s="115">
        <v>450.96100000000001</v>
      </c>
      <c r="J13" s="115">
        <v>443.81900000000002</v>
      </c>
      <c r="K13" s="165">
        <v>437.91699999999997</v>
      </c>
      <c r="L13" s="116">
        <v>-1.3298213911526996E-2</v>
      </c>
    </row>
    <row r="14" spans="1:12" ht="15" customHeight="1" x14ac:dyDescent="0.2">
      <c r="A14" s="83">
        <v>9</v>
      </c>
      <c r="B14" s="187" t="s">
        <v>106</v>
      </c>
      <c r="C14" s="187"/>
      <c r="D14" s="187"/>
      <c r="E14" s="187"/>
      <c r="F14" s="115">
        <v>224.06</v>
      </c>
      <c r="G14" s="115">
        <v>331.67</v>
      </c>
      <c r="H14" s="115">
        <v>291.07</v>
      </c>
      <c r="I14" s="115">
        <v>368</v>
      </c>
      <c r="J14" s="115">
        <v>347.54599999999999</v>
      </c>
      <c r="K14" s="165">
        <v>382.60300000000001</v>
      </c>
      <c r="L14" s="116">
        <v>0.10087010064854725</v>
      </c>
    </row>
    <row r="15" spans="1:12" x14ac:dyDescent="0.2">
      <c r="A15" s="169">
        <v>10</v>
      </c>
      <c r="B15" s="188" t="s">
        <v>260</v>
      </c>
      <c r="C15" s="188"/>
      <c r="D15" s="188"/>
      <c r="E15" s="188"/>
      <c r="F15" s="117" t="s">
        <v>105</v>
      </c>
      <c r="G15" s="117" t="s">
        <v>105</v>
      </c>
      <c r="H15" s="117" t="s">
        <v>105</v>
      </c>
      <c r="I15" s="117" t="s">
        <v>105</v>
      </c>
      <c r="J15" s="117">
        <v>187.73099999999999</v>
      </c>
      <c r="K15" s="117">
        <v>347.18900000000002</v>
      </c>
      <c r="L15" s="100">
        <v>0.84939621053528724</v>
      </c>
    </row>
    <row r="16" spans="1:12" s="55" customFormat="1" ht="15.75" customHeight="1" x14ac:dyDescent="0.2">
      <c r="A16" s="71"/>
      <c r="B16" s="69"/>
      <c r="C16" s="69"/>
      <c r="D16" s="69"/>
      <c r="E16" s="69"/>
      <c r="F16" s="64"/>
      <c r="G16" s="64"/>
      <c r="H16" s="64"/>
      <c r="I16" s="64"/>
      <c r="J16" s="64"/>
      <c r="K16" s="64"/>
      <c r="L16" s="70"/>
    </row>
    <row r="17" spans="1:11" x14ac:dyDescent="0.2">
      <c r="A17" s="61" t="s">
        <v>144</v>
      </c>
    </row>
    <row r="18" spans="1:11" s="42" customFormat="1" x14ac:dyDescent="0.2">
      <c r="A18" s="61" t="s">
        <v>315</v>
      </c>
      <c r="I18" s="55"/>
      <c r="K18" s="55"/>
    </row>
    <row r="19" spans="1:11" x14ac:dyDescent="0.2">
      <c r="A19" s="61" t="s">
        <v>349</v>
      </c>
    </row>
    <row r="20" spans="1:11" x14ac:dyDescent="0.2">
      <c r="A20" s="18" t="s">
        <v>237</v>
      </c>
    </row>
    <row r="23" spans="1:11" ht="15.75" customHeight="1" x14ac:dyDescent="0.2"/>
  </sheetData>
  <mergeCells count="12">
    <mergeCell ref="B5:E5"/>
    <mergeCell ref="B6:E6"/>
    <mergeCell ref="B11:E11"/>
    <mergeCell ref="B13:E13"/>
    <mergeCell ref="F4:K4"/>
    <mergeCell ref="B7:E7"/>
    <mergeCell ref="B14:E14"/>
    <mergeCell ref="B15:E15"/>
    <mergeCell ref="B8:E8"/>
    <mergeCell ref="B10:E10"/>
    <mergeCell ref="B9:E9"/>
    <mergeCell ref="B12:E12"/>
  </mergeCells>
  <hyperlinks>
    <hyperlink ref="A1" location="Contents!A1" display="Contents"/>
    <hyperlink ref="A20" location="'Background Notes'!A1" display="Further information on survey methodology can be found in the background notes"/>
  </hyperlinks>
  <pageMargins left="0.7" right="0.7" top="0.75" bottom="0.75" header="0.3" footer="0.3"/>
  <pageSetup paperSize="9" scale="8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zoomScale="110" zoomScaleNormal="110" workbookViewId="0">
      <selection activeCell="A2" sqref="A2"/>
    </sheetView>
  </sheetViews>
  <sheetFormatPr defaultRowHeight="15" x14ac:dyDescent="0.25"/>
  <cols>
    <col min="6" max="8" width="11.42578125" customWidth="1"/>
    <col min="9" max="9" width="11.42578125" style="63" customWidth="1"/>
    <col min="10" max="10" width="11.42578125" customWidth="1"/>
    <col min="11" max="11" width="11.42578125" style="63" customWidth="1"/>
    <col min="12" max="12" width="20" customWidth="1"/>
  </cols>
  <sheetData>
    <row r="1" spans="1:13" x14ac:dyDescent="0.25">
      <c r="A1" s="15" t="s">
        <v>40</v>
      </c>
      <c r="B1" s="6"/>
      <c r="C1" s="6"/>
      <c r="D1" s="6"/>
      <c r="E1" s="6"/>
      <c r="F1" s="6"/>
      <c r="G1" s="6"/>
      <c r="H1" s="6"/>
      <c r="I1" s="55"/>
      <c r="J1" s="6"/>
      <c r="K1" s="55"/>
      <c r="L1" s="6"/>
      <c r="M1" s="6"/>
    </row>
    <row r="2" spans="1:13" x14ac:dyDescent="0.25">
      <c r="A2" s="7" t="s">
        <v>357</v>
      </c>
      <c r="B2" s="6"/>
      <c r="C2" s="6"/>
      <c r="D2" s="6"/>
      <c r="E2" s="6"/>
      <c r="F2" s="6"/>
      <c r="G2" s="6"/>
      <c r="H2" s="6"/>
      <c r="I2" s="55"/>
      <c r="J2" s="6"/>
      <c r="K2" s="55"/>
      <c r="L2" s="6"/>
      <c r="M2" s="6"/>
    </row>
    <row r="3" spans="1:13" x14ac:dyDescent="0.25">
      <c r="A3" s="54"/>
      <c r="B3" s="54"/>
      <c r="C3" s="54"/>
      <c r="D3" s="54"/>
      <c r="E3" s="54"/>
      <c r="F3" s="54"/>
      <c r="G3" s="54"/>
      <c r="H3" s="54"/>
      <c r="I3" s="54"/>
      <c r="J3" s="54"/>
      <c r="K3" s="54"/>
      <c r="L3" s="54"/>
      <c r="M3" s="6"/>
    </row>
    <row r="4" spans="1:13" x14ac:dyDescent="0.25">
      <c r="A4" s="101"/>
      <c r="B4" s="101"/>
      <c r="C4" s="101"/>
      <c r="D4" s="101"/>
      <c r="E4" s="101"/>
      <c r="F4" s="191" t="s">
        <v>63</v>
      </c>
      <c r="G4" s="191"/>
      <c r="H4" s="191"/>
      <c r="I4" s="191"/>
      <c r="J4" s="191"/>
      <c r="K4" s="191"/>
      <c r="L4" s="101"/>
      <c r="M4" s="6"/>
    </row>
    <row r="5" spans="1:13" ht="32.25" x14ac:dyDescent="0.25">
      <c r="A5" s="59"/>
      <c r="B5" s="189" t="s">
        <v>74</v>
      </c>
      <c r="C5" s="189"/>
      <c r="D5" s="189"/>
      <c r="E5" s="189"/>
      <c r="F5" s="108">
        <v>2013</v>
      </c>
      <c r="G5" s="108">
        <v>2014</v>
      </c>
      <c r="H5" s="108">
        <v>2015</v>
      </c>
      <c r="I5" s="108">
        <v>2016</v>
      </c>
      <c r="J5" s="108">
        <v>2017</v>
      </c>
      <c r="K5" s="108">
        <v>2018</v>
      </c>
      <c r="L5" s="103" t="s">
        <v>354</v>
      </c>
      <c r="M5" s="6"/>
    </row>
    <row r="6" spans="1:13" ht="27.75" customHeight="1" x14ac:dyDescent="0.25">
      <c r="A6" s="83">
        <v>1</v>
      </c>
      <c r="B6" s="187" t="s">
        <v>99</v>
      </c>
      <c r="C6" s="187"/>
      <c r="D6" s="187"/>
      <c r="E6" s="187"/>
      <c r="F6" s="109">
        <v>754</v>
      </c>
      <c r="G6" s="109">
        <v>788</v>
      </c>
      <c r="H6" s="109">
        <v>851</v>
      </c>
      <c r="I6" s="109">
        <v>944</v>
      </c>
      <c r="J6" s="109">
        <v>1011.5</v>
      </c>
      <c r="K6" s="109">
        <v>1039</v>
      </c>
      <c r="L6" s="111">
        <v>2.7427582797825013E-2</v>
      </c>
      <c r="M6" s="6"/>
    </row>
    <row r="7" spans="1:13" x14ac:dyDescent="0.25">
      <c r="A7" s="83">
        <v>2</v>
      </c>
      <c r="B7" s="187" t="s">
        <v>100</v>
      </c>
      <c r="C7" s="187"/>
      <c r="D7" s="187"/>
      <c r="E7" s="187"/>
      <c r="F7" s="109">
        <v>604.38499999999999</v>
      </c>
      <c r="G7" s="109">
        <v>633.85599999999999</v>
      </c>
      <c r="H7" s="109">
        <v>621.52099999999996</v>
      </c>
      <c r="I7" s="109">
        <v>667.47699999999998</v>
      </c>
      <c r="J7" s="109">
        <v>760.36199999999997</v>
      </c>
      <c r="K7" s="109">
        <v>815</v>
      </c>
      <c r="L7" s="111">
        <v>7.1560651373950832E-2</v>
      </c>
      <c r="M7" s="6"/>
    </row>
    <row r="8" spans="1:13" x14ac:dyDescent="0.25">
      <c r="A8" s="83">
        <v>3</v>
      </c>
      <c r="B8" s="187" t="s">
        <v>153</v>
      </c>
      <c r="C8" s="187"/>
      <c r="D8" s="187"/>
      <c r="E8" s="187"/>
      <c r="F8" s="109">
        <v>263</v>
      </c>
      <c r="G8" s="109">
        <v>323.5</v>
      </c>
      <c r="H8" s="109">
        <v>353.54899999999998</v>
      </c>
      <c r="I8" s="109">
        <v>440</v>
      </c>
      <c r="J8" s="109">
        <v>434.42</v>
      </c>
      <c r="K8" s="109">
        <v>492</v>
      </c>
      <c r="L8" s="111">
        <v>0.1324225403986925</v>
      </c>
      <c r="M8" s="6"/>
    </row>
    <row r="9" spans="1:13" x14ac:dyDescent="0.25">
      <c r="A9" s="83">
        <v>4</v>
      </c>
      <c r="B9" s="187" t="s">
        <v>191</v>
      </c>
      <c r="C9" s="187"/>
      <c r="D9" s="187"/>
      <c r="E9" s="187"/>
      <c r="F9" s="109">
        <v>269</v>
      </c>
      <c r="G9" s="109">
        <v>243</v>
      </c>
      <c r="H9" s="109">
        <v>221</v>
      </c>
      <c r="I9" s="109">
        <v>225</v>
      </c>
      <c r="J9" s="109">
        <v>235</v>
      </c>
      <c r="K9" s="109">
        <v>396</v>
      </c>
      <c r="L9" s="111">
        <v>0.68253604068678064</v>
      </c>
      <c r="M9" s="6"/>
    </row>
    <row r="10" spans="1:13" x14ac:dyDescent="0.25">
      <c r="A10" s="83">
        <v>5</v>
      </c>
      <c r="B10" s="187" t="s">
        <v>109</v>
      </c>
      <c r="C10" s="187"/>
      <c r="D10" s="187"/>
      <c r="E10" s="187"/>
      <c r="F10" s="109">
        <v>269.93700000000001</v>
      </c>
      <c r="G10" s="109">
        <v>324.43200000000002</v>
      </c>
      <c r="H10" s="109">
        <v>371.77199999999999</v>
      </c>
      <c r="I10" s="109">
        <v>369.78399999999999</v>
      </c>
      <c r="J10" s="109">
        <v>323.35899999999998</v>
      </c>
      <c r="K10" s="109">
        <v>318</v>
      </c>
      <c r="L10" s="111">
        <v>-1.7472839784883055E-2</v>
      </c>
      <c r="M10" s="6"/>
    </row>
    <row r="11" spans="1:13" x14ac:dyDescent="0.25">
      <c r="A11" s="83">
        <v>6</v>
      </c>
      <c r="B11" s="187" t="s">
        <v>254</v>
      </c>
      <c r="C11" s="187"/>
      <c r="D11" s="187"/>
      <c r="E11" s="187"/>
      <c r="F11" s="109">
        <v>246.82300000000001</v>
      </c>
      <c r="G11" s="109">
        <v>216.959</v>
      </c>
      <c r="H11" s="109">
        <v>193.85900000000001</v>
      </c>
      <c r="I11" s="109">
        <v>194.565</v>
      </c>
      <c r="J11" s="109">
        <v>242.65100000000001</v>
      </c>
      <c r="K11" s="109">
        <v>252</v>
      </c>
      <c r="L11" s="111">
        <v>4.0218255848935305E-2</v>
      </c>
      <c r="M11" s="6"/>
    </row>
    <row r="12" spans="1:13" x14ac:dyDescent="0.25">
      <c r="A12" s="83">
        <v>7</v>
      </c>
      <c r="B12" s="187" t="s">
        <v>376</v>
      </c>
      <c r="C12" s="187"/>
      <c r="D12" s="187"/>
      <c r="E12" s="187"/>
      <c r="F12" s="109">
        <v>157</v>
      </c>
      <c r="G12" s="109">
        <v>155</v>
      </c>
      <c r="H12" s="109">
        <v>186</v>
      </c>
      <c r="I12" s="109">
        <v>202</v>
      </c>
      <c r="J12" s="109">
        <v>217</v>
      </c>
      <c r="K12" s="109">
        <v>236</v>
      </c>
      <c r="L12" s="111">
        <v>8.8711496586425811E-2</v>
      </c>
      <c r="M12" s="6"/>
    </row>
    <row r="13" spans="1:13" x14ac:dyDescent="0.25">
      <c r="A13" s="83">
        <v>8</v>
      </c>
      <c r="B13" s="187" t="s">
        <v>104</v>
      </c>
      <c r="C13" s="187"/>
      <c r="D13" s="187"/>
      <c r="E13" s="187"/>
      <c r="F13" s="109">
        <v>235.98599999999999</v>
      </c>
      <c r="G13" s="109">
        <v>252.566</v>
      </c>
      <c r="H13" s="109">
        <v>236.42400000000001</v>
      </c>
      <c r="I13" s="109">
        <v>223.13499999999999</v>
      </c>
      <c r="J13" s="109">
        <v>223.1</v>
      </c>
      <c r="K13" s="109">
        <v>221</v>
      </c>
      <c r="L13" s="111">
        <v>-7.4630210667861949E-3</v>
      </c>
      <c r="M13" s="6"/>
    </row>
    <row r="14" spans="1:13" x14ac:dyDescent="0.25">
      <c r="A14" s="83">
        <v>9</v>
      </c>
      <c r="B14" s="187" t="s">
        <v>129</v>
      </c>
      <c r="C14" s="187"/>
      <c r="D14" s="187"/>
      <c r="E14" s="187"/>
      <c r="F14" s="109">
        <v>187</v>
      </c>
      <c r="G14" s="109">
        <v>191</v>
      </c>
      <c r="H14" s="109">
        <v>184</v>
      </c>
      <c r="I14" s="109">
        <v>188</v>
      </c>
      <c r="J14" s="109">
        <v>194</v>
      </c>
      <c r="K14" s="109">
        <v>209</v>
      </c>
      <c r="L14" s="111">
        <v>7.5999525936918694E-2</v>
      </c>
      <c r="M14" s="6"/>
    </row>
    <row r="15" spans="1:13" x14ac:dyDescent="0.25">
      <c r="A15" s="118">
        <v>10</v>
      </c>
      <c r="B15" s="188" t="s">
        <v>279</v>
      </c>
      <c r="C15" s="188"/>
      <c r="D15" s="188"/>
      <c r="E15" s="188"/>
      <c r="F15" s="110" t="s">
        <v>398</v>
      </c>
      <c r="G15" s="110">
        <v>132</v>
      </c>
      <c r="H15" s="110">
        <v>160</v>
      </c>
      <c r="I15" s="110" t="s">
        <v>105</v>
      </c>
      <c r="J15" s="110">
        <v>130</v>
      </c>
      <c r="K15" s="110">
        <v>183</v>
      </c>
      <c r="L15" s="98">
        <v>0.40769230769230769</v>
      </c>
      <c r="M15" s="6"/>
    </row>
    <row r="16" spans="1:13" s="63" customFormat="1" x14ac:dyDescent="0.25">
      <c r="A16" s="83"/>
      <c r="B16" s="83"/>
      <c r="C16" s="83"/>
      <c r="D16" s="83"/>
      <c r="E16" s="83"/>
      <c r="F16" s="109"/>
      <c r="G16" s="109"/>
      <c r="H16" s="109"/>
      <c r="I16" s="109"/>
      <c r="J16" s="109"/>
      <c r="K16" s="109"/>
      <c r="L16" s="111"/>
      <c r="M16" s="55"/>
    </row>
    <row r="17" spans="1:13" x14ac:dyDescent="0.25">
      <c r="A17" s="61" t="s">
        <v>144</v>
      </c>
      <c r="B17" s="17"/>
      <c r="C17" s="17"/>
      <c r="D17" s="17"/>
      <c r="E17" s="17"/>
      <c r="F17" s="17"/>
      <c r="G17" s="17"/>
      <c r="H17" s="17"/>
      <c r="I17" s="17"/>
      <c r="J17" s="17"/>
      <c r="K17" s="17"/>
      <c r="L17" s="17"/>
      <c r="M17" s="17"/>
    </row>
    <row r="18" spans="1:13" x14ac:dyDescent="0.25">
      <c r="A18" s="61" t="s">
        <v>349</v>
      </c>
      <c r="B18" s="6"/>
      <c r="C18" s="6"/>
      <c r="D18" s="6"/>
      <c r="E18" s="6"/>
      <c r="F18" s="6"/>
      <c r="G18" s="6"/>
      <c r="H18" s="6"/>
      <c r="I18" s="55"/>
      <c r="J18" s="6"/>
      <c r="K18" s="55"/>
      <c r="L18" s="6"/>
      <c r="M18" s="6"/>
    </row>
    <row r="19" spans="1:13" x14ac:dyDescent="0.25">
      <c r="A19" s="18" t="s">
        <v>237</v>
      </c>
      <c r="B19" s="6"/>
      <c r="C19" s="6"/>
      <c r="D19" s="6"/>
      <c r="E19" s="6"/>
      <c r="F19" s="6"/>
      <c r="G19" s="6"/>
      <c r="H19" s="6"/>
      <c r="I19" s="55"/>
      <c r="J19" s="6"/>
      <c r="K19" s="55"/>
      <c r="L19" s="6"/>
      <c r="M19" s="6"/>
    </row>
  </sheetData>
  <mergeCells count="12">
    <mergeCell ref="F4:K4"/>
    <mergeCell ref="B9:E9"/>
    <mergeCell ref="B15:E15"/>
    <mergeCell ref="B11:E11"/>
    <mergeCell ref="B13:E13"/>
    <mergeCell ref="B5:E5"/>
    <mergeCell ref="B12:E12"/>
    <mergeCell ref="B14:E14"/>
    <mergeCell ref="B6:E6"/>
    <mergeCell ref="B7:E7"/>
    <mergeCell ref="B8:E8"/>
    <mergeCell ref="B10:E10"/>
  </mergeCells>
  <hyperlinks>
    <hyperlink ref="A1" location="Contents!A1" display="Contents"/>
    <hyperlink ref="A19" location="'Background Notes'!A1" display="Further information on survey methodology can be found in the background notes"/>
  </hyperlinks>
  <pageMargins left="0.7" right="0.7" top="0.75" bottom="0.75" header="0.3" footer="0.3"/>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Contact</vt:lpstr>
      <vt:lpstr>Contents</vt:lpstr>
      <vt:lpstr>Table 1.1</vt:lpstr>
      <vt:lpstr>Table 1.2</vt:lpstr>
      <vt:lpstr>Table 1.3</vt:lpstr>
      <vt:lpstr>Table 1.4</vt:lpstr>
      <vt:lpstr>Table 1.5</vt:lpstr>
      <vt:lpstr>Table 1.6</vt:lpstr>
      <vt:lpstr>Table 1.7</vt:lpstr>
      <vt:lpstr>Table 1.8</vt:lpstr>
      <vt:lpstr>Table 1.9</vt:lpstr>
      <vt:lpstr>Table 1.10</vt:lpstr>
      <vt:lpstr>Table 1.11</vt:lpstr>
      <vt:lpstr>Table 1.12</vt:lpstr>
      <vt:lpstr>Table 1.13</vt:lpstr>
      <vt:lpstr>Table 1.14</vt:lpstr>
      <vt:lpstr>Table 1.15</vt:lpstr>
      <vt:lpstr>Tables 1.16 &amp; 1.17</vt:lpstr>
      <vt:lpstr>Table 1.18 &amp; 1.19</vt:lpstr>
      <vt:lpstr>Table 1.20</vt:lpstr>
      <vt:lpstr>Chart 1.1</vt:lpstr>
      <vt:lpstr>Chart 1.2</vt:lpstr>
      <vt:lpstr>Chart 1.3 </vt:lpstr>
      <vt:lpstr>Chart 1.4</vt:lpstr>
      <vt:lpstr>Chart 1.5 </vt:lpstr>
      <vt:lpstr>Chart 1.5  (2)</vt:lpstr>
      <vt:lpstr>Chart 1.6</vt:lpstr>
      <vt:lpstr>Chart 1.7</vt:lpstr>
      <vt:lpstr>Chart 1.8</vt:lpstr>
      <vt:lpstr>Background Notes</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McAuley</dc:creator>
  <cp:lastModifiedBy>John Magill</cp:lastModifiedBy>
  <cp:lastPrinted>2018-06-04T09:27:13Z</cp:lastPrinted>
  <dcterms:created xsi:type="dcterms:W3CDTF">2014-09-12T10:29:26Z</dcterms:created>
  <dcterms:modified xsi:type="dcterms:W3CDTF">2021-08-05T14:21:38Z</dcterms:modified>
</cp:coreProperties>
</file>